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ulação" sheetId="1" r:id="rId4"/>
    <sheet state="visible" name="Feriados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26">
      <text>
        <t xml:space="preserve">Ágio/Deságio Tesouro Selic</t>
      </text>
    </comment>
  </commentList>
</comments>
</file>

<file path=xl/sharedStrings.xml><?xml version="1.0" encoding="utf-8"?>
<sst xmlns="http://schemas.openxmlformats.org/spreadsheetml/2006/main" count="1906" uniqueCount="128">
  <si>
    <t>POUPANÇA X CDI X SELIC</t>
  </si>
  <si>
    <t>*preencha apenas as células na cor branca</t>
  </si>
  <si>
    <t>Data da aplicação</t>
  </si>
  <si>
    <t>Tebela Imposto de Renda sobre CDB</t>
  </si>
  <si>
    <t>Indicadores Últ. 12 meses</t>
  </si>
  <si>
    <t xml:space="preserve">0 a 180 dias </t>
  </si>
  <si>
    <t>Selic Over</t>
  </si>
  <si>
    <t>Data do resgate</t>
  </si>
  <si>
    <t xml:space="preserve">181 a 360 dias </t>
  </si>
  <si>
    <t>CDI</t>
  </si>
  <si>
    <t xml:space="preserve">361 a 720 dias </t>
  </si>
  <si>
    <t>Poupança</t>
  </si>
  <si>
    <t xml:space="preserve">Dias úteis </t>
  </si>
  <si>
    <t>721 dias adiante</t>
  </si>
  <si>
    <t>TR</t>
  </si>
  <si>
    <t>Período em meses</t>
  </si>
  <si>
    <t>Dias corridos</t>
  </si>
  <si>
    <t>Aporte inicial</t>
  </si>
  <si>
    <t>Aportes mensais</t>
  </si>
  <si>
    <t>Indique a taxa adicional aqui</t>
  </si>
  <si>
    <t xml:space="preserve">Tesouro Selic </t>
  </si>
  <si>
    <t>X</t>
  </si>
  <si>
    <t xml:space="preserve">Indique o % do CDI aqui </t>
  </si>
  <si>
    <t>CDB Pós Fixado</t>
  </si>
  <si>
    <t>Poupança + TR</t>
  </si>
  <si>
    <t>Data</t>
  </si>
  <si>
    <t>Dia da Semana</t>
  </si>
  <si>
    <t>Feriado</t>
  </si>
  <si>
    <t>segunda-feira</t>
  </si>
  <si>
    <t>Confraternização Universal</t>
  </si>
  <si>
    <t>Carnaval</t>
  </si>
  <si>
    <t>terça-feira</t>
  </si>
  <si>
    <t>sexta-feira</t>
  </si>
  <si>
    <t>Paixão de Cristo</t>
  </si>
  <si>
    <t>sábado</t>
  </si>
  <si>
    <t>Tiradentes</t>
  </si>
  <si>
    <t>Dia do Trabalho</t>
  </si>
  <si>
    <t>quinta-feira</t>
  </si>
  <si>
    <t>Corpus Christi</t>
  </si>
  <si>
    <t>Independência do Brasil</t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</si>
  <si>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</si>
  <si>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t>Finados</t>
  </si>
  <si>
    <t>Proclamação da República</t>
  </si>
  <si>
    <t>Natal</t>
  </si>
  <si>
    <t>domingo</t>
  </si>
  <si>
    <t>quarta-feira</t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</si>
  <si>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</si>
  <si>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</si>
  <si>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</si>
  <si>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</si>
  <si>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</si>
  <si>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</si>
  <si>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</si>
  <si>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</si>
  <si>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</si>
  <si>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</si>
  <si>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</si>
  <si>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</si>
  <si>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</si>
  <si>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</si>
  <si>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</si>
  <si>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</si>
  <si>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</si>
  <si>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</si>
  <si>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</si>
  <si>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</si>
  <si>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</si>
  <si>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</si>
  <si>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</si>
  <si>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</si>
  <si>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</si>
  <si>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</si>
  <si>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</si>
  <si>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</si>
  <si>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</si>
  <si>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</si>
  <si>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</si>
  <si>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</si>
  <si>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</si>
  <si>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</si>
  <si>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</si>
  <si>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</si>
  <si>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</si>
  <si>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</si>
  <si>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</si>
  <si>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</si>
  <si>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</si>
  <si>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</si>
  <si>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</si>
  <si>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</si>
  <si>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</si>
  <si>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</si>
  <si>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</si>
  <si>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</si>
  <si>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</si>
  <si>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</si>
  <si>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</si>
  <si>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</si>
  <si>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</si>
  <si>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</si>
  <si>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</si>
  <si>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</si>
  <si>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</si>
  <si>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</si>
  <si>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</si>
  <si>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</si>
  <si>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</si>
  <si>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</si>
  <si>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</si>
  <si>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</si>
  <si>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</si>
  <si>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</si>
  <si>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</si>
  <si>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</si>
  <si>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</si>
  <si>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</si>
  <si>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</si>
  <si>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</si>
  <si>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</si>
  <si>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</si>
  <si>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</si>
  <si>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</si>
  <si>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r>
      <rPr>
        <rFont val="Libre Franklin"/>
        <color rgb="FF000000"/>
        <sz val="9.0"/>
      </rPr>
      <t>Nossa Sr.</t>
    </r>
    <r>
      <rPr>
        <rFont val="Libre Franklin"/>
        <color rgb="FF000000"/>
        <sz val="9.0"/>
        <vertAlign val="superscript"/>
      </rPr>
      <t>a</t>
    </r>
    <r>
      <rPr>
        <rFont val="Libre Franklin"/>
        <color rgb="FF000000"/>
        <sz val="9.0"/>
      </rPr>
      <t xml:space="preserve"> Aparecida - Padroeira do Brasil</t>
    </r>
  </si>
  <si>
    <t>Fonte: ANBIMA</t>
  </si>
  <si>
    <t>1) De acordo com a Resolução n º 2.516, a partir do ano 2000, a quinta-feira da Semana Santa foi considerada dia útil. Esta mesma Resolução dispensou as instituições financeiras do cumprimento do horário mínimo de funcionamento, desde que informem ao público.</t>
  </si>
  <si>
    <t>2) A lei nº 9.504/97 estabeleceu que, em ano eleitoral, o 1º turno das eleições será realizado no primeiro domingo de outubro; e o 2º turno, quando houver, no último domingo do referido mês.</t>
  </si>
  <si>
    <t>3) De acordo com a Resolução nº 2.596/99, no último dia útil do ano não haverá atendimento ao público.</t>
  </si>
  <si>
    <t>4) Esta listagem não inclui os feriados municipais, eleições e o último dia do ano. O critério adotado foi o de indicar os feriados em que não há sensibilização das Reservas Bancárias.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</si>
</sst>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yy"/>
    <numFmt numFmtId="166" formatCode="[$R$ -416]#,##0.00"/>
    <numFmt numFmtId="167" formatCode="0.0000%"/>
  </numFmts>
  <fonts count="23">
    <font>
      <sz val="10.0"/>
      <color rgb="FF000000"/>
      <name val="Arial"/>
      <scheme val="minor"/>
    </font>
    <font>
      <b/>
      <sz val="25.0"/>
      <color rgb="FFFFFFFF"/>
      <name val="Libre Franklin"/>
    </font>
    <font/>
    <font>
      <b/>
      <sz val="12.0"/>
      <color theme="1"/>
      <name val="Libre Franklin"/>
    </font>
    <font>
      <sz val="11.0"/>
      <color theme="1"/>
      <name val="Libre Franklin"/>
    </font>
    <font>
      <color theme="1"/>
      <name val="Arial"/>
      <scheme val="minor"/>
    </font>
    <font>
      <b/>
      <sz val="12.0"/>
      <color rgb="FFFFFFFF"/>
      <name val="Libre Franklin"/>
    </font>
    <font>
      <b/>
      <sz val="10.0"/>
      <color rgb="FF000000"/>
      <name val="Libre Franklin"/>
    </font>
    <font>
      <b/>
      <u/>
      <sz val="11.0"/>
      <color rgb="FF0000FF"/>
      <name val="Libre Franklin"/>
    </font>
    <font>
      <b/>
      <u/>
      <sz val="11.0"/>
      <color rgb="FF0000FF"/>
      <name val="Libre Franklin"/>
    </font>
    <font>
      <sz val="9.0"/>
      <color rgb="FFFFFFFF"/>
      <name val="&quot;Google Sans Mono&quot;"/>
    </font>
    <font>
      <color rgb="FFFEF2CB"/>
      <name val="Arial"/>
      <scheme val="minor"/>
    </font>
    <font>
      <sz val="9.0"/>
      <color rgb="FF000000"/>
      <name val="&quot;Google Sans Mono&quot;"/>
    </font>
    <font>
      <b/>
      <sz val="10.0"/>
      <color rgb="FFFFFFFF"/>
      <name val="Libre Franklin"/>
    </font>
    <font>
      <u/>
      <sz val="11.0"/>
      <color rgb="FF0000FF"/>
      <name val="Libre Franklin"/>
    </font>
    <font>
      <b/>
      <sz val="16.0"/>
      <color theme="1"/>
      <name val="Libre Franklin"/>
    </font>
    <font>
      <b/>
      <sz val="12.0"/>
      <color rgb="FF262626"/>
      <name val="Libre Franklin"/>
    </font>
    <font>
      <b/>
      <sz val="12.0"/>
      <color theme="1"/>
      <name val="Arial"/>
    </font>
    <font>
      <sz val="11.0"/>
      <color rgb="FF262626"/>
      <name val="Libre Franklin"/>
    </font>
    <font>
      <b/>
      <sz val="9.0"/>
      <color rgb="FF000000"/>
      <name val="Libre Franklin"/>
    </font>
    <font>
      <sz val="10.0"/>
      <color theme="1"/>
      <name val="Arial"/>
    </font>
    <font>
      <sz val="9.0"/>
      <color rgb="FF000000"/>
      <name val="Libre Franklin"/>
    </font>
    <font>
      <sz val="10.0"/>
      <color theme="1"/>
      <name val="Libre Franklin"/>
    </font>
  </fonts>
  <fills count="9">
    <fill>
      <patternFill patternType="none"/>
    </fill>
    <fill>
      <patternFill patternType="lightGray"/>
    </fill>
    <fill>
      <patternFill patternType="solid">
        <fgColor rgb="FF838AFF"/>
        <bgColor rgb="FF838AFF"/>
      </patternFill>
    </fill>
    <fill>
      <patternFill patternType="solid">
        <fgColor rgb="FFFFFFFF"/>
        <bgColor rgb="FFFFFFFF"/>
      </patternFill>
    </fill>
    <fill>
      <patternFill patternType="solid">
        <fgColor rgb="FFFFEC64"/>
        <bgColor rgb="FFFFEC64"/>
      </patternFill>
    </fill>
    <fill>
      <patternFill patternType="solid">
        <fgColor theme="0"/>
        <bgColor theme="0"/>
      </patternFill>
    </fill>
    <fill>
      <patternFill patternType="solid">
        <fgColor rgb="FFFABBB6"/>
        <bgColor rgb="FFFABBB6"/>
      </patternFill>
    </fill>
    <fill>
      <patternFill patternType="solid">
        <fgColor rgb="FF83E9AF"/>
        <bgColor rgb="FF83E9AF"/>
      </patternFill>
    </fill>
    <fill>
      <patternFill patternType="solid">
        <fgColor rgb="FFF8F8AB"/>
        <bgColor rgb="FFF8F8AB"/>
      </patternFill>
    </fill>
  </fills>
  <borders count="3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3" fontId="3" numFmtId="0" xfId="0" applyAlignment="1" applyFill="1" applyFont="1">
      <alignment horizontal="center" readingOrder="0" vertical="center"/>
    </xf>
    <xf borderId="0" fillId="3" fontId="4" numFmtId="164" xfId="0" applyAlignment="1" applyFont="1" applyNumberFormat="1">
      <alignment horizontal="center" readingOrder="0"/>
    </xf>
    <xf borderId="0" fillId="3" fontId="5" numFmtId="0" xfId="0" applyFont="1"/>
    <xf borderId="0" fillId="3" fontId="6" numFmtId="10" xfId="0" applyAlignment="1" applyFont="1" applyNumberFormat="1">
      <alignment horizontal="center"/>
    </xf>
    <xf borderId="0" fillId="3" fontId="6" numFmtId="0" xfId="0" applyAlignment="1" applyFont="1">
      <alignment horizontal="center" readingOrder="0"/>
    </xf>
    <xf borderId="9" fillId="2" fontId="6" numFmtId="0" xfId="0" applyAlignment="1" applyBorder="1" applyFont="1">
      <alignment readingOrder="0" shrinkToFit="0" vertical="center" wrapText="1"/>
    </xf>
    <xf borderId="10" fillId="4" fontId="3" numFmtId="0" xfId="0" applyAlignment="1" applyBorder="1" applyFill="1" applyFont="1">
      <alignment horizontal="center" readingOrder="0" vertical="center"/>
    </xf>
    <xf borderId="11" fillId="5" fontId="4" numFmtId="164" xfId="0" applyAlignment="1" applyBorder="1" applyFill="1" applyFont="1" applyNumberFormat="1">
      <alignment horizontal="center" readingOrder="0"/>
    </xf>
    <xf borderId="12" fillId="2" fontId="6" numFmtId="10" xfId="0" applyAlignment="1" applyBorder="1" applyFont="1" applyNumberFormat="1">
      <alignment horizontal="center"/>
    </xf>
    <xf borderId="13" fillId="0" fontId="2" numFmtId="0" xfId="0" applyBorder="1" applyFont="1"/>
    <xf borderId="12" fillId="2" fontId="6" numFmtId="0" xfId="0" applyAlignment="1" applyBorder="1" applyFont="1">
      <alignment horizontal="center" readingOrder="0"/>
    </xf>
    <xf borderId="14" fillId="4" fontId="3" numFmtId="0" xfId="0" applyAlignment="1" applyBorder="1" applyFont="1">
      <alignment horizontal="center" vertical="center"/>
    </xf>
    <xf borderId="15" fillId="6" fontId="7" numFmtId="10" xfId="0" applyAlignment="1" applyBorder="1" applyFill="1" applyFont="1" applyNumberFormat="1">
      <alignment horizontal="center" vertical="center"/>
    </xf>
    <xf borderId="14" fillId="4" fontId="3" numFmtId="0" xfId="0" applyAlignment="1" applyBorder="1" applyFont="1">
      <alignment horizontal="center" readingOrder="0" vertical="center"/>
    </xf>
    <xf borderId="16" fillId="5" fontId="8" numFmtId="10" xfId="0" applyAlignment="1" applyBorder="1" applyFont="1" applyNumberFormat="1">
      <alignment horizontal="center" readingOrder="0"/>
    </xf>
    <xf borderId="11" fillId="5" fontId="4" numFmtId="165" xfId="0" applyAlignment="1" applyBorder="1" applyFont="1" applyNumberFormat="1">
      <alignment horizontal="center" readingOrder="0"/>
    </xf>
    <xf borderId="11" fillId="6" fontId="7" numFmtId="3" xfId="0" applyAlignment="1" applyBorder="1" applyFont="1" applyNumberFormat="1">
      <alignment horizontal="center" vertical="center"/>
    </xf>
    <xf borderId="17" fillId="4" fontId="3" numFmtId="0" xfId="0" applyAlignment="1" applyBorder="1" applyFont="1">
      <alignment horizontal="center" vertical="center"/>
    </xf>
    <xf borderId="17" fillId="4" fontId="3" numFmtId="0" xfId="0" applyAlignment="1" applyBorder="1" applyFont="1">
      <alignment horizontal="center" readingOrder="0" vertical="center"/>
    </xf>
    <xf borderId="15" fillId="5" fontId="9" numFmtId="10" xfId="0" applyAlignment="1" applyBorder="1" applyFont="1" applyNumberFormat="1">
      <alignment horizontal="center" readingOrder="0"/>
    </xf>
    <xf borderId="11" fillId="5" fontId="4" numFmtId="4" xfId="0" applyAlignment="1" applyBorder="1" applyFont="1" applyNumberFormat="1">
      <alignment horizontal="center" readingOrder="0"/>
    </xf>
    <xf borderId="0" fillId="3" fontId="10" numFmtId="0" xfId="0" applyFont="1"/>
    <xf borderId="0" fillId="0" fontId="11" numFmtId="0" xfId="0" applyFont="1"/>
    <xf borderId="0" fillId="3" fontId="12" numFmtId="166" xfId="0" applyFont="1" applyNumberFormat="1"/>
    <xf borderId="9" fillId="2" fontId="13" numFmtId="0" xfId="0" applyAlignment="1" applyBorder="1" applyFont="1">
      <alignment vertical="center"/>
    </xf>
    <xf borderId="18" fillId="5" fontId="14" numFmtId="167" xfId="0" applyAlignment="1" applyBorder="1" applyFont="1" applyNumberFormat="1">
      <alignment horizontal="center" readingOrder="0" vertical="center"/>
    </xf>
    <xf borderId="19" fillId="7" fontId="3" numFmtId="166" xfId="0" applyAlignment="1" applyBorder="1" applyFill="1" applyFont="1" applyNumberFormat="1">
      <alignment horizontal="center" readingOrder="0" vertical="center"/>
    </xf>
    <xf borderId="20" fillId="4" fontId="15" numFmtId="0" xfId="0" applyAlignment="1" applyBorder="1" applyFont="1">
      <alignment horizontal="center" vertical="center"/>
    </xf>
    <xf borderId="17" fillId="8" fontId="16" numFmtId="0" xfId="0" applyAlignment="1" applyBorder="1" applyFill="1" applyFont="1">
      <alignment horizontal="center" readingOrder="0" vertical="center"/>
    </xf>
    <xf borderId="21" fillId="6" fontId="7" numFmtId="10" xfId="0" applyAlignment="1" applyBorder="1" applyFont="1" applyNumberForma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24" fillId="3" fontId="17" numFmtId="0" xfId="0" applyAlignment="1" applyBorder="1" applyFont="1">
      <alignment horizontal="center" vertical="center"/>
    </xf>
    <xf borderId="25" fillId="0" fontId="2" numFmtId="0" xfId="0" applyBorder="1" applyFont="1"/>
    <xf borderId="9" fillId="2" fontId="13" numFmtId="0" xfId="0" applyAlignment="1" applyBorder="1" applyFont="1">
      <alignment readingOrder="0" vertical="center"/>
    </xf>
    <xf borderId="18" fillId="5" fontId="18" numFmtId="9" xfId="0" applyAlignment="1" applyBorder="1" applyFont="1" applyNumberFormat="1">
      <alignment horizontal="center" readingOrder="0" vertical="center"/>
    </xf>
    <xf borderId="10" fillId="8" fontId="16" numFmtId="0" xfId="0" applyAlignment="1" applyBorder="1" applyFont="1">
      <alignment horizontal="center" readingOrder="0" vertical="center"/>
    </xf>
    <xf borderId="26" fillId="6" fontId="7" numFmtId="10" xfId="0" applyAlignment="1" applyBorder="1" applyFont="1" applyNumberFormat="1">
      <alignment horizontal="center" vertical="center"/>
    </xf>
    <xf borderId="11" fillId="7" fontId="3" numFmtId="166" xfId="0" applyAlignment="1" applyBorder="1" applyFont="1" applyNumberFormat="1">
      <alignment horizontal="center" readingOrder="0" vertical="center"/>
    </xf>
    <xf borderId="27" fillId="0" fontId="2" numFmtId="0" xfId="0" applyBorder="1" applyFont="1"/>
    <xf borderId="9" fillId="4" fontId="19" numFmtId="0" xfId="0" applyAlignment="1" applyBorder="1" applyFont="1">
      <alignment horizontal="left" shrinkToFit="0" wrapText="1"/>
    </xf>
    <xf borderId="18" fillId="4" fontId="19" numFmtId="0" xfId="0" applyAlignment="1" applyBorder="1" applyFont="1">
      <alignment horizontal="left" shrinkToFit="0" wrapText="1"/>
    </xf>
    <xf borderId="28" fillId="4" fontId="19" numFmtId="0" xfId="0" applyAlignment="1" applyBorder="1" applyFont="1">
      <alignment horizontal="left" shrinkToFit="0" wrapText="1"/>
    </xf>
    <xf borderId="0" fillId="0" fontId="20" numFmtId="0" xfId="0" applyFont="1"/>
    <xf borderId="14" fillId="8" fontId="21" numFmtId="14" xfId="0" applyAlignment="1" applyBorder="1" applyFont="1" applyNumberFormat="1">
      <alignment horizontal="left" shrinkToFit="0" wrapText="1"/>
    </xf>
    <xf borderId="29" fillId="8" fontId="21" numFmtId="0" xfId="0" applyAlignment="1" applyBorder="1" applyFont="1">
      <alignment horizontal="left" shrinkToFit="0" wrapText="1"/>
    </xf>
    <xf borderId="16" fillId="8" fontId="21" numFmtId="0" xfId="0" applyAlignment="1" applyBorder="1" applyFont="1">
      <alignment horizontal="left" shrinkToFit="0" wrapText="1"/>
    </xf>
    <xf borderId="14" fillId="3" fontId="21" numFmtId="14" xfId="0" applyAlignment="1" applyBorder="1" applyFont="1" applyNumberFormat="1">
      <alignment horizontal="left" shrinkToFit="0" wrapText="1"/>
    </xf>
    <xf borderId="29" fillId="3" fontId="21" numFmtId="0" xfId="0" applyAlignment="1" applyBorder="1" applyFont="1">
      <alignment horizontal="left" shrinkToFit="0" wrapText="1"/>
    </xf>
    <xf borderId="16" fillId="3" fontId="21" numFmtId="0" xfId="0" applyAlignment="1" applyBorder="1" applyFont="1">
      <alignment horizontal="left" shrinkToFit="0" wrapText="1"/>
    </xf>
    <xf borderId="17" fillId="3" fontId="21" numFmtId="14" xfId="0" applyAlignment="1" applyBorder="1" applyFont="1" applyNumberFormat="1">
      <alignment horizontal="left" shrinkToFit="0" wrapText="1"/>
    </xf>
    <xf borderId="21" fillId="3" fontId="21" numFmtId="0" xfId="0" applyAlignment="1" applyBorder="1" applyFont="1">
      <alignment horizontal="left" shrinkToFit="0" wrapText="1"/>
    </xf>
    <xf borderId="15" fillId="3" fontId="21" numFmtId="0" xfId="0" applyAlignment="1" applyBorder="1" applyFont="1">
      <alignment horizontal="left" shrinkToFit="0" wrapText="1"/>
    </xf>
    <xf borderId="0" fillId="0" fontId="19" numFmtId="0" xfId="0" applyFont="1"/>
    <xf borderId="0" fillId="0" fontId="22" numFmtId="0" xfId="0" applyFont="1"/>
    <xf borderId="30" fillId="8" fontId="21" numFmtId="0" xfId="0" applyAlignment="1" applyBorder="1" applyFont="1">
      <alignment horizontal="left"/>
    </xf>
    <xf borderId="31" fillId="0" fontId="2" numFmtId="0" xfId="0" applyBorder="1" applyFont="1"/>
    <xf borderId="32" fillId="0" fontId="2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1</xdr:row>
      <xdr:rowOff>66675</xdr:rowOff>
    </xdr:from>
    <xdr:ext cx="2371725" cy="5619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brasilindicadores.com.br/selic/" TargetMode="External"/><Relationship Id="rId3" Type="http://schemas.openxmlformats.org/officeDocument/2006/relationships/hyperlink" Target="https://brasilindicadores.com.br/cdi/" TargetMode="External"/><Relationship Id="rId4" Type="http://schemas.openxmlformats.org/officeDocument/2006/relationships/hyperlink" Target="https://brasilindicadores.com.br/poupanca/" TargetMode="External"/><Relationship Id="rId5" Type="http://schemas.openxmlformats.org/officeDocument/2006/relationships/hyperlink" Target="https://brasilindicadores.com.br/poupanca/" TargetMode="External"/><Relationship Id="rId6" Type="http://schemas.openxmlformats.org/officeDocument/2006/relationships/hyperlink" Target="https://www.tesourodireto.com.br/titulos/precos-e-taxas.htm" TargetMode="External"/><Relationship Id="rId7" Type="http://schemas.openxmlformats.org/officeDocument/2006/relationships/drawing" Target="../drawings/drawing1.xml"/><Relationship Id="rId8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8.13"/>
    <col customWidth="1" min="2" max="2" width="22.63"/>
    <col customWidth="1" min="3" max="3" width="20.5"/>
    <col customWidth="1" min="4" max="4" width="29.25"/>
    <col customWidth="1" min="5" max="5" width="27.13"/>
    <col customWidth="1" min="6" max="6" width="20.5"/>
    <col customWidth="1" min="7" max="7" width="18.88"/>
    <col customWidth="1" min="8" max="8" width="33.13"/>
    <col customWidth="1" min="9" max="9" width="15.25"/>
  </cols>
  <sheetData>
    <row r="1">
      <c r="A1" s="1" t="s">
        <v>0</v>
      </c>
      <c r="B1" s="2"/>
      <c r="C1" s="2"/>
      <c r="D1" s="2"/>
      <c r="E1" s="2"/>
      <c r="F1" s="2"/>
      <c r="G1" s="2"/>
      <c r="H1" s="3"/>
    </row>
    <row r="2">
      <c r="A2" s="4"/>
      <c r="H2" s="5"/>
    </row>
    <row r="3">
      <c r="A3" s="4"/>
      <c r="H3" s="5"/>
    </row>
    <row r="4">
      <c r="A4" s="4"/>
      <c r="H4" s="5"/>
    </row>
    <row r="5">
      <c r="A5" s="4"/>
      <c r="H5" s="5"/>
    </row>
    <row r="6">
      <c r="A6" s="6"/>
      <c r="B6" s="7"/>
      <c r="C6" s="7"/>
      <c r="D6" s="7"/>
      <c r="E6" s="7"/>
      <c r="F6" s="7"/>
      <c r="G6" s="7"/>
      <c r="H6" s="8"/>
    </row>
    <row r="7">
      <c r="A7" s="9"/>
      <c r="B7" s="10"/>
      <c r="C7" s="11"/>
      <c r="D7" s="12"/>
      <c r="E7" s="12"/>
      <c r="F7" s="11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>
      <c r="A8" s="14" t="s">
        <v>1</v>
      </c>
      <c r="B8" s="10"/>
      <c r="C8" s="11"/>
      <c r="D8" s="12"/>
      <c r="E8" s="12"/>
      <c r="F8" s="11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>
      <c r="A9" s="9"/>
      <c r="B9" s="10"/>
      <c r="C9" s="11"/>
      <c r="D9" s="12"/>
      <c r="E9" s="12"/>
      <c r="F9" s="11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>
      <c r="A10" s="15" t="s">
        <v>2</v>
      </c>
      <c r="B10" s="16">
        <v>45163.0</v>
      </c>
      <c r="D10" s="17" t="s">
        <v>3</v>
      </c>
      <c r="E10" s="18"/>
      <c r="G10" s="19" t="s">
        <v>4</v>
      </c>
      <c r="H10" s="18"/>
    </row>
    <row r="11">
      <c r="D11" s="20" t="s">
        <v>5</v>
      </c>
      <c r="E11" s="21">
        <v>0.225</v>
      </c>
      <c r="G11" s="22" t="s">
        <v>6</v>
      </c>
      <c r="H11" s="23">
        <v>0.1359</v>
      </c>
    </row>
    <row r="12">
      <c r="A12" s="15" t="s">
        <v>7</v>
      </c>
      <c r="B12" s="24">
        <v>45343.0</v>
      </c>
      <c r="D12" s="20" t="s">
        <v>8</v>
      </c>
      <c r="E12" s="21">
        <v>0.2</v>
      </c>
      <c r="G12" s="22" t="s">
        <v>9</v>
      </c>
      <c r="H12" s="23">
        <v>0.1358</v>
      </c>
    </row>
    <row r="13">
      <c r="D13" s="20" t="s">
        <v>10</v>
      </c>
      <c r="E13" s="21">
        <v>0.175</v>
      </c>
      <c r="G13" s="22" t="s">
        <v>11</v>
      </c>
      <c r="H13" s="23">
        <v>0.08385</v>
      </c>
    </row>
    <row r="14">
      <c r="A14" s="15" t="s">
        <v>12</v>
      </c>
      <c r="B14" s="25">
        <f>NETWORKDAYS(B10,B12,Feriados!A2:A937)</f>
        <v>121</v>
      </c>
      <c r="D14" s="26" t="s">
        <v>13</v>
      </c>
      <c r="E14" s="21">
        <v>0.15</v>
      </c>
      <c r="G14" s="27" t="s">
        <v>14</v>
      </c>
      <c r="H14" s="28">
        <v>0.0</v>
      </c>
    </row>
    <row r="16">
      <c r="A16" s="15" t="s">
        <v>15</v>
      </c>
      <c r="B16" s="25">
        <f>B14/21</f>
        <v>5.761904762</v>
      </c>
    </row>
    <row r="18">
      <c r="A18" s="15" t="s">
        <v>16</v>
      </c>
      <c r="B18" s="25">
        <f>-B10+B12</f>
        <v>180</v>
      </c>
    </row>
    <row r="20">
      <c r="A20" s="15" t="s">
        <v>17</v>
      </c>
      <c r="B20" s="29">
        <v>10000.0</v>
      </c>
    </row>
    <row r="22">
      <c r="A22" s="15" t="s">
        <v>18</v>
      </c>
      <c r="B22" s="29">
        <v>0.0</v>
      </c>
    </row>
    <row r="24">
      <c r="C24" s="30"/>
      <c r="E24" s="31"/>
    </row>
    <row r="25" hidden="1">
      <c r="C25" s="32">
        <f>((((FV((1+B27)^(1/12)-1,B16,-B22,-B20,0)-B20-(B22*B16))*IF(B18&lt;181,1*(1-E11),IF(B18&lt;361,1*(1-E12),IF(B18&lt;721,1*(1-E13),1*(1-E14)))))))+B20+(B22*B16)</f>
        <v>10495.24128</v>
      </c>
    </row>
    <row r="26">
      <c r="A26" s="33" t="s">
        <v>19</v>
      </c>
      <c r="B26" s="34">
        <v>0.001582</v>
      </c>
      <c r="C26" s="35">
        <f>IF(C25&gt;10000,AVERAGE(-B20+(-B22*B16),-C25)*(0.2%/365)*B18+C25,C25)</f>
        <v>10485.13403</v>
      </c>
      <c r="D26" s="36" t="str">
        <f>IF(AND(C26&gt;C29,C26&gt;C32),A27,IF(C29&gt;C32,A30,A32))</f>
        <v>CDB Pós Fixado</v>
      </c>
    </row>
    <row r="27">
      <c r="A27" s="37" t="s">
        <v>20</v>
      </c>
      <c r="B27" s="38">
        <f>((1+H11)*(1+B26)-1)</f>
        <v>0.1376969938</v>
      </c>
      <c r="C27" s="39"/>
      <c r="D27" s="40"/>
    </row>
    <row r="28">
      <c r="A28" s="41" t="s">
        <v>21</v>
      </c>
      <c r="C28" s="42"/>
      <c r="D28" s="40"/>
    </row>
    <row r="29">
      <c r="A29" s="43" t="s">
        <v>22</v>
      </c>
      <c r="B29" s="44">
        <v>1.0</v>
      </c>
      <c r="C29" s="35">
        <f>((((FV((1+B30)^(1/12)-1,B16,-B22,-B20,0)-B20-(B22*B16))*IF(B18&lt;181,1*(1-E11),IF(B18&lt;361,1*(1-E12),IF(B18&lt;721,1*(1-E13),1*(1-E14)))))))+B20+(B22*B16)</f>
        <v>10488.63714</v>
      </c>
      <c r="D29" s="40"/>
    </row>
    <row r="30">
      <c r="A30" s="37" t="s">
        <v>23</v>
      </c>
      <c r="B30" s="38">
        <f>H12*B29</f>
        <v>0.1358</v>
      </c>
      <c r="C30" s="39"/>
      <c r="D30" s="40"/>
    </row>
    <row r="31">
      <c r="A31" s="41" t="s">
        <v>21</v>
      </c>
      <c r="C31" s="42"/>
      <c r="D31" s="40"/>
    </row>
    <row r="32">
      <c r="A32" s="45" t="s">
        <v>24</v>
      </c>
      <c r="B32" s="46">
        <f>IF(H11&lt;=8.5%,(1+H11*70%)*(1+H14)-1,H13)</f>
        <v>0.08385</v>
      </c>
      <c r="C32" s="47">
        <f>((((FV((1+B32)^(1/12)-1,B16,-B22,-B20,0)-B20-(B22*B16)+B20+(B22*B16)))))</f>
        <v>10394.19256</v>
      </c>
      <c r="D32" s="48"/>
    </row>
  </sheetData>
  <mergeCells count="8">
    <mergeCell ref="A1:H6"/>
    <mergeCell ref="D10:E10"/>
    <mergeCell ref="G10:H10"/>
    <mergeCell ref="C26:C27"/>
    <mergeCell ref="D26:D32"/>
    <mergeCell ref="A28:C28"/>
    <mergeCell ref="C29:C30"/>
    <mergeCell ref="A31:C31"/>
  </mergeCells>
  <conditionalFormatting sqref="E24">
    <cfRule type="notContainsBlanks" dxfId="0" priority="1">
      <formula>LEN(TRIM(E24))&gt;0</formula>
    </cfRule>
  </conditionalFormatting>
  <hyperlinks>
    <hyperlink r:id="rId2" ref="H11"/>
    <hyperlink r:id="rId3" ref="H12"/>
    <hyperlink r:id="rId4" ref="H13"/>
    <hyperlink r:id="rId5" ref="H14"/>
    <hyperlink r:id="rId6" ref="B26"/>
  </hyperlinks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9.88"/>
    <col customWidth="1" min="2" max="2" width="15.75"/>
    <col customWidth="1" min="3" max="3" width="39.5"/>
    <col customWidth="1" min="4" max="6" width="8.0"/>
    <col customWidth="1" min="7" max="26" width="7.63"/>
  </cols>
  <sheetData>
    <row r="1" ht="12.75" customHeight="1">
      <c r="A1" s="49" t="s">
        <v>25</v>
      </c>
      <c r="B1" s="50" t="s">
        <v>26</v>
      </c>
      <c r="C1" s="51" t="s">
        <v>27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ht="12.75" customHeight="1">
      <c r="A2" s="53">
        <v>36892.0</v>
      </c>
      <c r="B2" s="54" t="s">
        <v>28</v>
      </c>
      <c r="C2" s="55" t="s">
        <v>29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2.75" customHeight="1">
      <c r="A3" s="53">
        <v>36948.0</v>
      </c>
      <c r="B3" s="54" t="s">
        <v>28</v>
      </c>
      <c r="C3" s="55" t="s">
        <v>30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12.75" customHeight="1">
      <c r="A4" s="53">
        <v>36949.0</v>
      </c>
      <c r="B4" s="54" t="s">
        <v>31</v>
      </c>
      <c r="C4" s="55" t="s">
        <v>30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ht="12.75" customHeight="1">
      <c r="A5" s="53">
        <v>36994.0</v>
      </c>
      <c r="B5" s="54" t="s">
        <v>32</v>
      </c>
      <c r="C5" s="55" t="s">
        <v>33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ht="12.75" customHeight="1">
      <c r="A6" s="53">
        <v>37002.0</v>
      </c>
      <c r="B6" s="54" t="s">
        <v>34</v>
      </c>
      <c r="C6" s="55" t="s">
        <v>35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ht="12.75" customHeight="1">
      <c r="A7" s="53">
        <v>37012.0</v>
      </c>
      <c r="B7" s="54" t="s">
        <v>31</v>
      </c>
      <c r="C7" s="55" t="s">
        <v>36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ht="12.75" customHeight="1">
      <c r="A8" s="53">
        <v>37056.0</v>
      </c>
      <c r="B8" s="54" t="s">
        <v>37</v>
      </c>
      <c r="C8" s="55" t="s">
        <v>38</v>
      </c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ht="12.75" customHeight="1">
      <c r="A9" s="53">
        <v>37141.0</v>
      </c>
      <c r="B9" s="54" t="s">
        <v>32</v>
      </c>
      <c r="C9" s="55" t="s">
        <v>39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ht="12.75" customHeight="1">
      <c r="A10" s="53">
        <v>37176.0</v>
      </c>
      <c r="B10" s="54" t="s">
        <v>32</v>
      </c>
      <c r="C10" s="55" t="s">
        <v>40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ht="12.75" customHeight="1">
      <c r="A11" s="53">
        <v>37197.0</v>
      </c>
      <c r="B11" s="54" t="s">
        <v>32</v>
      </c>
      <c r="C11" s="55" t="s">
        <v>41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ht="12.75" customHeight="1">
      <c r="A12" s="53">
        <v>37210.0</v>
      </c>
      <c r="B12" s="54" t="s">
        <v>37</v>
      </c>
      <c r="C12" s="55" t="s">
        <v>42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ht="12.75" customHeight="1">
      <c r="A13" s="53">
        <v>37250.0</v>
      </c>
      <c r="B13" s="54" t="s">
        <v>31</v>
      </c>
      <c r="C13" s="55" t="s">
        <v>43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ht="12.75" customHeight="1">
      <c r="A14" s="56">
        <v>37257.0</v>
      </c>
      <c r="B14" s="57" t="s">
        <v>31</v>
      </c>
      <c r="C14" s="58" t="s">
        <v>29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ht="12.75" customHeight="1">
      <c r="A15" s="56">
        <v>37298.0</v>
      </c>
      <c r="B15" s="57" t="s">
        <v>28</v>
      </c>
      <c r="C15" s="58" t="s">
        <v>30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ht="12.75" customHeight="1">
      <c r="A16" s="56">
        <v>37299.0</v>
      </c>
      <c r="B16" s="57" t="s">
        <v>31</v>
      </c>
      <c r="C16" s="58" t="s">
        <v>30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ht="12.75" customHeight="1">
      <c r="A17" s="56">
        <v>37344.0</v>
      </c>
      <c r="B17" s="57" t="s">
        <v>32</v>
      </c>
      <c r="C17" s="58" t="s">
        <v>33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ht="12.75" customHeight="1">
      <c r="A18" s="56">
        <v>37367.0</v>
      </c>
      <c r="B18" s="57" t="s">
        <v>44</v>
      </c>
      <c r="C18" s="58" t="s">
        <v>35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ht="12.75" customHeight="1">
      <c r="A19" s="56">
        <v>37377.0</v>
      </c>
      <c r="B19" s="57" t="s">
        <v>45</v>
      </c>
      <c r="C19" s="58" t="s">
        <v>36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ht="12.75" customHeight="1">
      <c r="A20" s="56">
        <v>37406.0</v>
      </c>
      <c r="B20" s="57" t="s">
        <v>37</v>
      </c>
      <c r="C20" s="58" t="s">
        <v>38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ht="12.75" customHeight="1">
      <c r="A21" s="56">
        <v>37506.0</v>
      </c>
      <c r="B21" s="57" t="s">
        <v>34</v>
      </c>
      <c r="C21" s="58" t="s">
        <v>39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ht="12.75" customHeight="1">
      <c r="A22" s="56">
        <v>37541.0</v>
      </c>
      <c r="B22" s="57" t="s">
        <v>34</v>
      </c>
      <c r="C22" s="58" t="s">
        <v>46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ht="12.75" customHeight="1">
      <c r="A23" s="56">
        <v>37562.0</v>
      </c>
      <c r="B23" s="57" t="s">
        <v>34</v>
      </c>
      <c r="C23" s="58" t="s">
        <v>41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ht="12.75" customHeight="1">
      <c r="A24" s="56">
        <v>37575.0</v>
      </c>
      <c r="B24" s="57" t="s">
        <v>32</v>
      </c>
      <c r="C24" s="58" t="s">
        <v>42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ht="12.75" customHeight="1">
      <c r="A25" s="56">
        <v>37615.0</v>
      </c>
      <c r="B25" s="57" t="s">
        <v>45</v>
      </c>
      <c r="C25" s="58" t="s">
        <v>43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ht="12.75" customHeight="1">
      <c r="A26" s="53">
        <v>37622.0</v>
      </c>
      <c r="B26" s="54" t="s">
        <v>45</v>
      </c>
      <c r="C26" s="55" t="s">
        <v>29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ht="12.75" customHeight="1">
      <c r="A27" s="53">
        <v>37683.0</v>
      </c>
      <c r="B27" s="54" t="s">
        <v>28</v>
      </c>
      <c r="C27" s="55" t="s">
        <v>30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ht="12.75" customHeight="1">
      <c r="A28" s="53">
        <v>37684.0</v>
      </c>
      <c r="B28" s="54" t="s">
        <v>31</v>
      </c>
      <c r="C28" s="55" t="s">
        <v>30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ht="12.75" customHeight="1">
      <c r="A29" s="53">
        <v>37729.0</v>
      </c>
      <c r="B29" s="54" t="s">
        <v>32</v>
      </c>
      <c r="C29" s="55" t="s">
        <v>33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ht="12.75" customHeight="1">
      <c r="A30" s="53">
        <v>37732.0</v>
      </c>
      <c r="B30" s="54" t="s">
        <v>28</v>
      </c>
      <c r="C30" s="55" t="s">
        <v>35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ht="12.75" customHeight="1">
      <c r="A31" s="53">
        <v>37742.0</v>
      </c>
      <c r="B31" s="54" t="s">
        <v>37</v>
      </c>
      <c r="C31" s="55" t="s">
        <v>36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ht="12.75" customHeight="1">
      <c r="A32" s="53">
        <v>37791.0</v>
      </c>
      <c r="B32" s="54" t="s">
        <v>37</v>
      </c>
      <c r="C32" s="55" t="s">
        <v>38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ht="12.75" customHeight="1">
      <c r="A33" s="53">
        <v>37871.0</v>
      </c>
      <c r="B33" s="54" t="s">
        <v>44</v>
      </c>
      <c r="C33" s="55" t="s">
        <v>39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ht="12.75" customHeight="1">
      <c r="A34" s="53">
        <v>37906.0</v>
      </c>
      <c r="B34" s="54" t="s">
        <v>44</v>
      </c>
      <c r="C34" s="55" t="s">
        <v>47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ht="12.75" customHeight="1">
      <c r="A35" s="53">
        <v>37927.0</v>
      </c>
      <c r="B35" s="54" t="s">
        <v>44</v>
      </c>
      <c r="C35" s="55" t="s">
        <v>41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ht="12.75" customHeight="1">
      <c r="A36" s="53">
        <v>37940.0</v>
      </c>
      <c r="B36" s="54" t="s">
        <v>34</v>
      </c>
      <c r="C36" s="55" t="s">
        <v>42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ht="12.75" customHeight="1">
      <c r="A37" s="53">
        <v>37980.0</v>
      </c>
      <c r="B37" s="54" t="s">
        <v>37</v>
      </c>
      <c r="C37" s="55" t="s">
        <v>43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ht="12.75" customHeight="1">
      <c r="A38" s="56">
        <v>37987.0</v>
      </c>
      <c r="B38" s="57" t="s">
        <v>37</v>
      </c>
      <c r="C38" s="58" t="s">
        <v>29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ht="12.75" customHeight="1">
      <c r="A39" s="56">
        <v>38040.0</v>
      </c>
      <c r="B39" s="57" t="s">
        <v>28</v>
      </c>
      <c r="C39" s="58" t="s">
        <v>30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ht="12.75" customHeight="1">
      <c r="A40" s="56">
        <v>38041.0</v>
      </c>
      <c r="B40" s="57" t="s">
        <v>31</v>
      </c>
      <c r="C40" s="58" t="s">
        <v>30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ht="12.75" customHeight="1">
      <c r="A41" s="56">
        <v>38086.0</v>
      </c>
      <c r="B41" s="57" t="s">
        <v>32</v>
      </c>
      <c r="C41" s="58" t="s">
        <v>33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ht="12.75" customHeight="1">
      <c r="A42" s="56">
        <v>38098.0</v>
      </c>
      <c r="B42" s="57" t="s">
        <v>45</v>
      </c>
      <c r="C42" s="58" t="s">
        <v>35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ht="12.75" customHeight="1">
      <c r="A43" s="56">
        <v>38108.0</v>
      </c>
      <c r="B43" s="57" t="s">
        <v>34</v>
      </c>
      <c r="C43" s="58" t="s">
        <v>36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ht="12.75" customHeight="1">
      <c r="A44" s="56">
        <v>38148.0</v>
      </c>
      <c r="B44" s="57" t="s">
        <v>37</v>
      </c>
      <c r="C44" s="58" t="s">
        <v>38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ht="12.75" customHeight="1">
      <c r="A45" s="56">
        <v>38237.0</v>
      </c>
      <c r="B45" s="57" t="s">
        <v>31</v>
      </c>
      <c r="C45" s="58" t="s">
        <v>39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ht="12.75" customHeight="1">
      <c r="A46" s="56">
        <v>38272.0</v>
      </c>
      <c r="B46" s="57" t="s">
        <v>31</v>
      </c>
      <c r="C46" s="58" t="s">
        <v>48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ht="12.75" customHeight="1">
      <c r="A47" s="56">
        <v>38293.0</v>
      </c>
      <c r="B47" s="57" t="s">
        <v>31</v>
      </c>
      <c r="C47" s="58" t="s">
        <v>41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ht="12.75" customHeight="1">
      <c r="A48" s="56">
        <v>38306.0</v>
      </c>
      <c r="B48" s="57" t="s">
        <v>28</v>
      </c>
      <c r="C48" s="58" t="s">
        <v>42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ht="12.75" customHeight="1">
      <c r="A49" s="56">
        <v>38346.0</v>
      </c>
      <c r="B49" s="57" t="s">
        <v>34</v>
      </c>
      <c r="C49" s="58" t="s">
        <v>43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ht="12.75" customHeight="1">
      <c r="A50" s="53">
        <v>38353.0</v>
      </c>
      <c r="B50" s="54" t="s">
        <v>34</v>
      </c>
      <c r="C50" s="55" t="s">
        <v>29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ht="12.75" customHeight="1">
      <c r="A51" s="53">
        <v>38390.0</v>
      </c>
      <c r="B51" s="54" t="s">
        <v>28</v>
      </c>
      <c r="C51" s="55" t="s">
        <v>30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ht="12.75" customHeight="1">
      <c r="A52" s="53">
        <v>38391.0</v>
      </c>
      <c r="B52" s="54" t="s">
        <v>31</v>
      </c>
      <c r="C52" s="55" t="s">
        <v>30</v>
      </c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ht="12.75" customHeight="1">
      <c r="A53" s="53">
        <v>38436.0</v>
      </c>
      <c r="B53" s="54" t="s">
        <v>32</v>
      </c>
      <c r="C53" s="55" t="s">
        <v>33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ht="12.75" customHeight="1">
      <c r="A54" s="53">
        <v>38463.0</v>
      </c>
      <c r="B54" s="54" t="s">
        <v>37</v>
      </c>
      <c r="C54" s="55" t="s">
        <v>35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ht="12.75" customHeight="1">
      <c r="A55" s="53">
        <v>38473.0</v>
      </c>
      <c r="B55" s="54" t="s">
        <v>44</v>
      </c>
      <c r="C55" s="55" t="s">
        <v>36</v>
      </c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ht="12.75" customHeight="1">
      <c r="A56" s="53">
        <v>38498.0</v>
      </c>
      <c r="B56" s="54" t="s">
        <v>37</v>
      </c>
      <c r="C56" s="55" t="s">
        <v>38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ht="12.75" customHeight="1">
      <c r="A57" s="53">
        <v>38602.0</v>
      </c>
      <c r="B57" s="54" t="s">
        <v>45</v>
      </c>
      <c r="C57" s="55" t="s">
        <v>39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ht="12.75" customHeight="1">
      <c r="A58" s="53">
        <v>38637.0</v>
      </c>
      <c r="B58" s="54" t="s">
        <v>45</v>
      </c>
      <c r="C58" s="55" t="s">
        <v>49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ht="12.75" customHeight="1">
      <c r="A59" s="53">
        <v>38658.0</v>
      </c>
      <c r="B59" s="54" t="s">
        <v>45</v>
      </c>
      <c r="C59" s="55" t="s">
        <v>41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ht="12.75" customHeight="1">
      <c r="A60" s="53">
        <v>38671.0</v>
      </c>
      <c r="B60" s="54" t="s">
        <v>31</v>
      </c>
      <c r="C60" s="55" t="s">
        <v>42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ht="12.75" customHeight="1">
      <c r="A61" s="53">
        <v>38711.0</v>
      </c>
      <c r="B61" s="54" t="s">
        <v>44</v>
      </c>
      <c r="C61" s="55" t="s">
        <v>43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ht="12.75" customHeight="1">
      <c r="A62" s="56">
        <v>38718.0</v>
      </c>
      <c r="B62" s="57" t="s">
        <v>44</v>
      </c>
      <c r="C62" s="58" t="s">
        <v>29</v>
      </c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ht="12.75" customHeight="1">
      <c r="A63" s="56">
        <v>38775.0</v>
      </c>
      <c r="B63" s="57" t="s">
        <v>28</v>
      </c>
      <c r="C63" s="58" t="s">
        <v>30</v>
      </c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ht="12.75" customHeight="1">
      <c r="A64" s="56">
        <v>38776.0</v>
      </c>
      <c r="B64" s="57" t="s">
        <v>31</v>
      </c>
      <c r="C64" s="58" t="s">
        <v>30</v>
      </c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ht="12.75" customHeight="1">
      <c r="A65" s="56">
        <v>38821.0</v>
      </c>
      <c r="B65" s="57" t="s">
        <v>32</v>
      </c>
      <c r="C65" s="58" t="s">
        <v>33</v>
      </c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ht="12.75" customHeight="1">
      <c r="A66" s="56">
        <v>38828.0</v>
      </c>
      <c r="B66" s="57" t="s">
        <v>32</v>
      </c>
      <c r="C66" s="58" t="s">
        <v>35</v>
      </c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ht="12.75" customHeight="1">
      <c r="A67" s="56">
        <v>38838.0</v>
      </c>
      <c r="B67" s="57" t="s">
        <v>28</v>
      </c>
      <c r="C67" s="58" t="s">
        <v>36</v>
      </c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ht="12.75" customHeight="1">
      <c r="A68" s="56">
        <v>38883.0</v>
      </c>
      <c r="B68" s="57" t="s">
        <v>37</v>
      </c>
      <c r="C68" s="58" t="s">
        <v>38</v>
      </c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ht="12.75" customHeight="1">
      <c r="A69" s="56">
        <v>38967.0</v>
      </c>
      <c r="B69" s="57" t="s">
        <v>37</v>
      </c>
      <c r="C69" s="58" t="s">
        <v>39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ht="12.75" customHeight="1">
      <c r="A70" s="56">
        <v>39002.0</v>
      </c>
      <c r="B70" s="57" t="s">
        <v>37</v>
      </c>
      <c r="C70" s="58" t="s">
        <v>50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ht="12.75" customHeight="1">
      <c r="A71" s="56">
        <v>39023.0</v>
      </c>
      <c r="B71" s="57" t="s">
        <v>37</v>
      </c>
      <c r="C71" s="58" t="s">
        <v>41</v>
      </c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ht="12.75" customHeight="1">
      <c r="A72" s="56">
        <v>39036.0</v>
      </c>
      <c r="B72" s="57" t="s">
        <v>45</v>
      </c>
      <c r="C72" s="58" t="s">
        <v>42</v>
      </c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ht="12.75" customHeight="1">
      <c r="A73" s="56">
        <v>39076.0</v>
      </c>
      <c r="B73" s="57" t="s">
        <v>28</v>
      </c>
      <c r="C73" s="58" t="s">
        <v>43</v>
      </c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ht="12.75" customHeight="1">
      <c r="A74" s="53">
        <v>39083.0</v>
      </c>
      <c r="B74" s="54" t="s">
        <v>28</v>
      </c>
      <c r="C74" s="55" t="s">
        <v>29</v>
      </c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ht="12.75" customHeight="1">
      <c r="A75" s="53">
        <v>39132.0</v>
      </c>
      <c r="B75" s="54" t="s">
        <v>28</v>
      </c>
      <c r="C75" s="55" t="s">
        <v>30</v>
      </c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ht="12.75" customHeight="1">
      <c r="A76" s="53">
        <v>39133.0</v>
      </c>
      <c r="B76" s="54" t="s">
        <v>31</v>
      </c>
      <c r="C76" s="55" t="s">
        <v>30</v>
      </c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ht="12.75" customHeight="1">
      <c r="A77" s="53">
        <v>39178.0</v>
      </c>
      <c r="B77" s="54" t="s">
        <v>32</v>
      </c>
      <c r="C77" s="55" t="s">
        <v>33</v>
      </c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ht="12.75" customHeight="1">
      <c r="A78" s="53">
        <v>39193.0</v>
      </c>
      <c r="B78" s="54" t="s">
        <v>34</v>
      </c>
      <c r="C78" s="55" t="s">
        <v>35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ht="12.75" customHeight="1">
      <c r="A79" s="53">
        <v>39203.0</v>
      </c>
      <c r="B79" s="54" t="s">
        <v>31</v>
      </c>
      <c r="C79" s="55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ht="12.75" customHeight="1">
      <c r="A80" s="53">
        <v>39240.0</v>
      </c>
      <c r="B80" s="54" t="s">
        <v>37</v>
      </c>
      <c r="C80" s="55" t="s">
        <v>38</v>
      </c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ht="12.75" customHeight="1">
      <c r="A81" s="53">
        <v>39332.0</v>
      </c>
      <c r="B81" s="54" t="s">
        <v>32</v>
      </c>
      <c r="C81" s="55" t="s">
        <v>39</v>
      </c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ht="12.75" customHeight="1">
      <c r="A82" s="53">
        <v>39367.0</v>
      </c>
      <c r="B82" s="54" t="s">
        <v>32</v>
      </c>
      <c r="C82" s="55" t="s">
        <v>51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ht="12.75" customHeight="1">
      <c r="A83" s="53">
        <v>39388.0</v>
      </c>
      <c r="B83" s="54" t="s">
        <v>32</v>
      </c>
      <c r="C83" s="55" t="s">
        <v>41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ht="12.75" customHeight="1">
      <c r="A84" s="53">
        <v>39401.0</v>
      </c>
      <c r="B84" s="54" t="s">
        <v>37</v>
      </c>
      <c r="C84" s="55" t="s">
        <v>42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ht="12.75" customHeight="1">
      <c r="A85" s="53">
        <v>39441.0</v>
      </c>
      <c r="B85" s="54" t="s">
        <v>31</v>
      </c>
      <c r="C85" s="55" t="s">
        <v>43</v>
      </c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ht="12.75" customHeight="1">
      <c r="A86" s="56">
        <v>39448.0</v>
      </c>
      <c r="B86" s="57" t="s">
        <v>31</v>
      </c>
      <c r="C86" s="58" t="s">
        <v>29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ht="12.75" customHeight="1">
      <c r="A87" s="56">
        <v>39482.0</v>
      </c>
      <c r="B87" s="57" t="s">
        <v>28</v>
      </c>
      <c r="C87" s="58" t="s">
        <v>30</v>
      </c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ht="12.75" customHeight="1">
      <c r="A88" s="56">
        <v>39483.0</v>
      </c>
      <c r="B88" s="57" t="s">
        <v>31</v>
      </c>
      <c r="C88" s="58" t="s">
        <v>30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ht="12.75" customHeight="1">
      <c r="A89" s="56">
        <v>39528.0</v>
      </c>
      <c r="B89" s="57" t="s">
        <v>32</v>
      </c>
      <c r="C89" s="58" t="s">
        <v>33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ht="12.75" customHeight="1">
      <c r="A90" s="56">
        <v>39559.0</v>
      </c>
      <c r="B90" s="57" t="s">
        <v>28</v>
      </c>
      <c r="C90" s="58" t="s">
        <v>35</v>
      </c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ht="12.75" customHeight="1">
      <c r="A91" s="56">
        <v>39569.0</v>
      </c>
      <c r="B91" s="57" t="s">
        <v>37</v>
      </c>
      <c r="C91" s="58" t="s">
        <v>36</v>
      </c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ht="12.75" customHeight="1">
      <c r="A92" s="56">
        <v>39590.0</v>
      </c>
      <c r="B92" s="57" t="s">
        <v>37</v>
      </c>
      <c r="C92" s="58" t="s">
        <v>38</v>
      </c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ht="12.75" customHeight="1">
      <c r="A93" s="56">
        <v>39698.0</v>
      </c>
      <c r="B93" s="57" t="s">
        <v>44</v>
      </c>
      <c r="C93" s="58" t="s">
        <v>39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ht="12.75" customHeight="1">
      <c r="A94" s="56">
        <v>39733.0</v>
      </c>
      <c r="B94" s="57" t="s">
        <v>44</v>
      </c>
      <c r="C94" s="58" t="s">
        <v>52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ht="12.75" customHeight="1">
      <c r="A95" s="56">
        <v>39754.0</v>
      </c>
      <c r="B95" s="57" t="s">
        <v>44</v>
      </c>
      <c r="C95" s="58" t="s">
        <v>41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ht="12.75" customHeight="1">
      <c r="A96" s="56">
        <v>39767.0</v>
      </c>
      <c r="B96" s="57" t="s">
        <v>34</v>
      </c>
      <c r="C96" s="58" t="s">
        <v>42</v>
      </c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ht="12.75" customHeight="1">
      <c r="A97" s="56">
        <v>39807.0</v>
      </c>
      <c r="B97" s="57" t="s">
        <v>37</v>
      </c>
      <c r="C97" s="58" t="s">
        <v>43</v>
      </c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ht="12.75" customHeight="1">
      <c r="A98" s="53">
        <v>39814.0</v>
      </c>
      <c r="B98" s="54" t="s">
        <v>37</v>
      </c>
      <c r="C98" s="55" t="s">
        <v>29</v>
      </c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ht="12.75" customHeight="1">
      <c r="A99" s="53">
        <v>39867.0</v>
      </c>
      <c r="B99" s="54" t="s">
        <v>28</v>
      </c>
      <c r="C99" s="55" t="s">
        <v>30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ht="12.75" customHeight="1">
      <c r="A100" s="53">
        <v>39868.0</v>
      </c>
      <c r="B100" s="54" t="s">
        <v>31</v>
      </c>
      <c r="C100" s="55" t="s">
        <v>30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ht="12.75" customHeight="1">
      <c r="A101" s="53">
        <v>39913.0</v>
      </c>
      <c r="B101" s="54" t="s">
        <v>32</v>
      </c>
      <c r="C101" s="55" t="s">
        <v>33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ht="12.75" customHeight="1">
      <c r="A102" s="53">
        <v>39924.0</v>
      </c>
      <c r="B102" s="54" t="s">
        <v>31</v>
      </c>
      <c r="C102" s="55" t="s">
        <v>35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ht="12.75" customHeight="1">
      <c r="A103" s="53">
        <v>39934.0</v>
      </c>
      <c r="B103" s="54" t="s">
        <v>32</v>
      </c>
      <c r="C103" s="55" t="s">
        <v>36</v>
      </c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ht="12.75" customHeight="1">
      <c r="A104" s="53">
        <v>39975.0</v>
      </c>
      <c r="B104" s="54" t="s">
        <v>37</v>
      </c>
      <c r="C104" s="55" t="s">
        <v>38</v>
      </c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ht="12.75" customHeight="1">
      <c r="A105" s="53">
        <v>40063.0</v>
      </c>
      <c r="B105" s="54" t="s">
        <v>28</v>
      </c>
      <c r="C105" s="55" t="s">
        <v>39</v>
      </c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ht="12.75" customHeight="1">
      <c r="A106" s="53">
        <v>40098.0</v>
      </c>
      <c r="B106" s="54" t="s">
        <v>28</v>
      </c>
      <c r="C106" s="55" t="s">
        <v>53</v>
      </c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ht="12.75" customHeight="1">
      <c r="A107" s="53">
        <v>40119.0</v>
      </c>
      <c r="B107" s="54" t="s">
        <v>28</v>
      </c>
      <c r="C107" s="55" t="s">
        <v>41</v>
      </c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ht="12.75" customHeight="1">
      <c r="A108" s="53">
        <v>40132.0</v>
      </c>
      <c r="B108" s="54" t="s">
        <v>44</v>
      </c>
      <c r="C108" s="55" t="s">
        <v>42</v>
      </c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ht="12.75" customHeight="1">
      <c r="A109" s="53">
        <v>40172.0</v>
      </c>
      <c r="B109" s="54" t="s">
        <v>32</v>
      </c>
      <c r="C109" s="55" t="s">
        <v>43</v>
      </c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ht="12.75" customHeight="1">
      <c r="A110" s="56">
        <v>40179.0</v>
      </c>
      <c r="B110" s="57" t="s">
        <v>32</v>
      </c>
      <c r="C110" s="58" t="s">
        <v>29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ht="12.75" customHeight="1">
      <c r="A111" s="56">
        <v>40224.0</v>
      </c>
      <c r="B111" s="57" t="s">
        <v>28</v>
      </c>
      <c r="C111" s="58" t="s">
        <v>30</v>
      </c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ht="12.75" customHeight="1">
      <c r="A112" s="56">
        <v>40225.0</v>
      </c>
      <c r="B112" s="57" t="s">
        <v>31</v>
      </c>
      <c r="C112" s="58" t="s">
        <v>30</v>
      </c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ht="12.75" customHeight="1">
      <c r="A113" s="56">
        <v>40270.0</v>
      </c>
      <c r="B113" s="57" t="s">
        <v>32</v>
      </c>
      <c r="C113" s="58" t="s">
        <v>33</v>
      </c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ht="12.75" customHeight="1">
      <c r="A114" s="56">
        <v>40289.0</v>
      </c>
      <c r="B114" s="57" t="s">
        <v>45</v>
      </c>
      <c r="C114" s="58" t="s">
        <v>35</v>
      </c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ht="12.75" customHeight="1">
      <c r="A115" s="56">
        <v>40299.0</v>
      </c>
      <c r="B115" s="57" t="s">
        <v>34</v>
      </c>
      <c r="C115" s="58" t="s">
        <v>36</v>
      </c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ht="12.75" customHeight="1">
      <c r="A116" s="56">
        <v>40332.0</v>
      </c>
      <c r="B116" s="57" t="s">
        <v>37</v>
      </c>
      <c r="C116" s="58" t="s">
        <v>38</v>
      </c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ht="12.75" customHeight="1">
      <c r="A117" s="56">
        <v>40428.0</v>
      </c>
      <c r="B117" s="57" t="s">
        <v>31</v>
      </c>
      <c r="C117" s="58" t="s">
        <v>39</v>
      </c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ht="12.75" customHeight="1">
      <c r="A118" s="56">
        <v>40463.0</v>
      </c>
      <c r="B118" s="57" t="s">
        <v>31</v>
      </c>
      <c r="C118" s="58" t="s">
        <v>54</v>
      </c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ht="12.75" customHeight="1">
      <c r="A119" s="56">
        <v>40484.0</v>
      </c>
      <c r="B119" s="57" t="s">
        <v>31</v>
      </c>
      <c r="C119" s="58" t="s">
        <v>41</v>
      </c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ht="12.75" customHeight="1">
      <c r="A120" s="56">
        <v>40497.0</v>
      </c>
      <c r="B120" s="57" t="s">
        <v>28</v>
      </c>
      <c r="C120" s="58" t="s">
        <v>42</v>
      </c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ht="12.75" customHeight="1">
      <c r="A121" s="56">
        <v>40537.0</v>
      </c>
      <c r="B121" s="57" t="s">
        <v>34</v>
      </c>
      <c r="C121" s="58" t="s">
        <v>43</v>
      </c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ht="12.75" customHeight="1">
      <c r="A122" s="53">
        <v>40544.0</v>
      </c>
      <c r="B122" s="54" t="s">
        <v>34</v>
      </c>
      <c r="C122" s="55" t="s">
        <v>29</v>
      </c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ht="12.75" customHeight="1">
      <c r="A123" s="53">
        <v>40609.0</v>
      </c>
      <c r="B123" s="54" t="s">
        <v>28</v>
      </c>
      <c r="C123" s="55" t="s">
        <v>30</v>
      </c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ht="12.75" customHeight="1">
      <c r="A124" s="53">
        <v>40610.0</v>
      </c>
      <c r="B124" s="54" t="s">
        <v>31</v>
      </c>
      <c r="C124" s="55" t="s">
        <v>30</v>
      </c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ht="12.75" customHeight="1">
      <c r="A125" s="53">
        <v>40654.0</v>
      </c>
      <c r="B125" s="54" t="s">
        <v>37</v>
      </c>
      <c r="C125" s="55" t="s">
        <v>33</v>
      </c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ht="12.75" customHeight="1">
      <c r="A126" s="53">
        <v>40655.0</v>
      </c>
      <c r="B126" s="54" t="s">
        <v>32</v>
      </c>
      <c r="C126" s="55" t="s">
        <v>35</v>
      </c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ht="12.75" customHeight="1">
      <c r="A127" s="53">
        <v>40664.0</v>
      </c>
      <c r="B127" s="54" t="s">
        <v>44</v>
      </c>
      <c r="C127" s="55" t="s">
        <v>36</v>
      </c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ht="12.75" customHeight="1">
      <c r="A128" s="53">
        <v>40717.0</v>
      </c>
      <c r="B128" s="54" t="s">
        <v>37</v>
      </c>
      <c r="C128" s="55" t="s">
        <v>38</v>
      </c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ht="12.75" customHeight="1">
      <c r="A129" s="53">
        <v>40793.0</v>
      </c>
      <c r="B129" s="54" t="s">
        <v>45</v>
      </c>
      <c r="C129" s="55" t="s">
        <v>39</v>
      </c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ht="12.75" customHeight="1">
      <c r="A130" s="53">
        <v>40828.0</v>
      </c>
      <c r="B130" s="54" t="s">
        <v>45</v>
      </c>
      <c r="C130" s="55" t="s">
        <v>55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ht="12.75" customHeight="1">
      <c r="A131" s="53">
        <v>40849.0</v>
      </c>
      <c r="B131" s="54" t="s">
        <v>45</v>
      </c>
      <c r="C131" s="55" t="s">
        <v>41</v>
      </c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ht="12.75" customHeight="1">
      <c r="A132" s="53">
        <v>40862.0</v>
      </c>
      <c r="B132" s="54" t="s">
        <v>31</v>
      </c>
      <c r="C132" s="55" t="s">
        <v>42</v>
      </c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ht="12.75" customHeight="1">
      <c r="A133" s="53">
        <v>40902.0</v>
      </c>
      <c r="B133" s="54" t="s">
        <v>44</v>
      </c>
      <c r="C133" s="55" t="s">
        <v>43</v>
      </c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ht="12.75" customHeight="1">
      <c r="A134" s="56">
        <v>40909.0</v>
      </c>
      <c r="B134" s="57" t="s">
        <v>44</v>
      </c>
      <c r="C134" s="58" t="s">
        <v>29</v>
      </c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ht="12.75" customHeight="1">
      <c r="A135" s="56">
        <v>40959.0</v>
      </c>
      <c r="B135" s="57" t="s">
        <v>28</v>
      </c>
      <c r="C135" s="58" t="s">
        <v>30</v>
      </c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ht="12.75" customHeight="1">
      <c r="A136" s="56">
        <v>40960.0</v>
      </c>
      <c r="B136" s="57" t="s">
        <v>31</v>
      </c>
      <c r="C136" s="58" t="s">
        <v>30</v>
      </c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ht="12.75" customHeight="1">
      <c r="A137" s="56">
        <v>41005.0</v>
      </c>
      <c r="B137" s="57" t="s">
        <v>32</v>
      </c>
      <c r="C137" s="58" t="s">
        <v>33</v>
      </c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ht="12.75" customHeight="1">
      <c r="A138" s="56">
        <v>41020.0</v>
      </c>
      <c r="B138" s="57" t="s">
        <v>34</v>
      </c>
      <c r="C138" s="58" t="s">
        <v>35</v>
      </c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ht="12.75" customHeight="1">
      <c r="A139" s="56">
        <v>41030.0</v>
      </c>
      <c r="B139" s="57" t="s">
        <v>31</v>
      </c>
      <c r="C139" s="58" t="s">
        <v>36</v>
      </c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ht="12.75" customHeight="1">
      <c r="A140" s="56">
        <v>41067.0</v>
      </c>
      <c r="B140" s="57" t="s">
        <v>37</v>
      </c>
      <c r="C140" s="58" t="s">
        <v>38</v>
      </c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ht="12.75" customHeight="1">
      <c r="A141" s="56">
        <v>41159.0</v>
      </c>
      <c r="B141" s="57" t="s">
        <v>32</v>
      </c>
      <c r="C141" s="58" t="s">
        <v>39</v>
      </c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ht="12.75" customHeight="1">
      <c r="A142" s="56">
        <v>41194.0</v>
      </c>
      <c r="B142" s="57" t="s">
        <v>32</v>
      </c>
      <c r="C142" s="58" t="s">
        <v>56</v>
      </c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ht="12.75" customHeight="1">
      <c r="A143" s="56">
        <v>41215.0</v>
      </c>
      <c r="B143" s="57" t="s">
        <v>32</v>
      </c>
      <c r="C143" s="58" t="s">
        <v>41</v>
      </c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ht="12.75" customHeight="1">
      <c r="A144" s="56">
        <v>41228.0</v>
      </c>
      <c r="B144" s="57" t="s">
        <v>37</v>
      </c>
      <c r="C144" s="58" t="s">
        <v>42</v>
      </c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ht="12.75" customHeight="1">
      <c r="A145" s="56">
        <v>41268.0</v>
      </c>
      <c r="B145" s="57" t="s">
        <v>31</v>
      </c>
      <c r="C145" s="58" t="s">
        <v>43</v>
      </c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ht="12.75" customHeight="1">
      <c r="A146" s="53">
        <v>41275.0</v>
      </c>
      <c r="B146" s="54" t="s">
        <v>31</v>
      </c>
      <c r="C146" s="55" t="s">
        <v>29</v>
      </c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ht="12.75" customHeight="1">
      <c r="A147" s="53">
        <v>41316.0</v>
      </c>
      <c r="B147" s="54" t="s">
        <v>28</v>
      </c>
      <c r="C147" s="55" t="s">
        <v>30</v>
      </c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ht="12.75" customHeight="1">
      <c r="A148" s="53">
        <v>41317.0</v>
      </c>
      <c r="B148" s="54" t="s">
        <v>31</v>
      </c>
      <c r="C148" s="55" t="s">
        <v>30</v>
      </c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ht="12.75" customHeight="1">
      <c r="A149" s="53">
        <v>41362.0</v>
      </c>
      <c r="B149" s="54" t="s">
        <v>32</v>
      </c>
      <c r="C149" s="55" t="s">
        <v>33</v>
      </c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ht="12.75" customHeight="1">
      <c r="A150" s="53">
        <v>41385.0</v>
      </c>
      <c r="B150" s="54" t="s">
        <v>44</v>
      </c>
      <c r="C150" s="55" t="s">
        <v>35</v>
      </c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ht="12.75" customHeight="1">
      <c r="A151" s="53">
        <v>41395.0</v>
      </c>
      <c r="B151" s="54" t="s">
        <v>45</v>
      </c>
      <c r="C151" s="55" t="s">
        <v>36</v>
      </c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ht="12.75" customHeight="1">
      <c r="A152" s="53">
        <v>41424.0</v>
      </c>
      <c r="B152" s="54" t="s">
        <v>37</v>
      </c>
      <c r="C152" s="55" t="s">
        <v>38</v>
      </c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ht="12.75" customHeight="1">
      <c r="A153" s="53">
        <v>41524.0</v>
      </c>
      <c r="B153" s="54" t="s">
        <v>34</v>
      </c>
      <c r="C153" s="55" t="s">
        <v>39</v>
      </c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ht="12.75" customHeight="1">
      <c r="A154" s="53">
        <v>41559.0</v>
      </c>
      <c r="B154" s="54" t="s">
        <v>34</v>
      </c>
      <c r="C154" s="55" t="s">
        <v>57</v>
      </c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ht="12.75" customHeight="1">
      <c r="A155" s="53">
        <v>41580.0</v>
      </c>
      <c r="B155" s="54" t="s">
        <v>34</v>
      </c>
      <c r="C155" s="55" t="s">
        <v>41</v>
      </c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ht="12.75" customHeight="1">
      <c r="A156" s="53">
        <v>41593.0</v>
      </c>
      <c r="B156" s="54" t="s">
        <v>32</v>
      </c>
      <c r="C156" s="55" t="s">
        <v>42</v>
      </c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ht="12.75" customHeight="1">
      <c r="A157" s="53">
        <v>41633.0</v>
      </c>
      <c r="B157" s="54" t="s">
        <v>45</v>
      </c>
      <c r="C157" s="55" t="s">
        <v>43</v>
      </c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ht="12.75" customHeight="1">
      <c r="A158" s="56">
        <v>41640.0</v>
      </c>
      <c r="B158" s="57" t="s">
        <v>45</v>
      </c>
      <c r="C158" s="58" t="s">
        <v>29</v>
      </c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ht="12.75" customHeight="1">
      <c r="A159" s="56">
        <v>41701.0</v>
      </c>
      <c r="B159" s="57" t="s">
        <v>28</v>
      </c>
      <c r="C159" s="58" t="s">
        <v>30</v>
      </c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ht="12.75" customHeight="1">
      <c r="A160" s="56">
        <v>41702.0</v>
      </c>
      <c r="B160" s="57" t="s">
        <v>31</v>
      </c>
      <c r="C160" s="58" t="s">
        <v>30</v>
      </c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ht="12.75" customHeight="1">
      <c r="A161" s="56">
        <v>41747.0</v>
      </c>
      <c r="B161" s="57" t="s">
        <v>32</v>
      </c>
      <c r="C161" s="58" t="s">
        <v>33</v>
      </c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ht="12.75" customHeight="1">
      <c r="A162" s="56">
        <v>41750.0</v>
      </c>
      <c r="B162" s="57" t="s">
        <v>28</v>
      </c>
      <c r="C162" s="58" t="s">
        <v>35</v>
      </c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ht="12.75" customHeight="1">
      <c r="A163" s="56">
        <v>41760.0</v>
      </c>
      <c r="B163" s="57" t="s">
        <v>37</v>
      </c>
      <c r="C163" s="58" t="s">
        <v>36</v>
      </c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ht="12.75" customHeight="1">
      <c r="A164" s="56">
        <v>41809.0</v>
      </c>
      <c r="B164" s="57" t="s">
        <v>37</v>
      </c>
      <c r="C164" s="58" t="s">
        <v>38</v>
      </c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ht="12.75" customHeight="1">
      <c r="A165" s="56">
        <v>41889.0</v>
      </c>
      <c r="B165" s="57" t="s">
        <v>44</v>
      </c>
      <c r="C165" s="58" t="s">
        <v>39</v>
      </c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ht="12.75" customHeight="1">
      <c r="A166" s="56">
        <v>41924.0</v>
      </c>
      <c r="B166" s="57" t="s">
        <v>44</v>
      </c>
      <c r="C166" s="58" t="s">
        <v>58</v>
      </c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ht="12.75" customHeight="1">
      <c r="A167" s="56">
        <v>41945.0</v>
      </c>
      <c r="B167" s="57" t="s">
        <v>44</v>
      </c>
      <c r="C167" s="58" t="s">
        <v>41</v>
      </c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ht="12.75" customHeight="1">
      <c r="A168" s="56">
        <v>41958.0</v>
      </c>
      <c r="B168" s="57" t="s">
        <v>34</v>
      </c>
      <c r="C168" s="58" t="s">
        <v>42</v>
      </c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ht="12.75" customHeight="1">
      <c r="A169" s="56">
        <v>41998.0</v>
      </c>
      <c r="B169" s="57" t="s">
        <v>37</v>
      </c>
      <c r="C169" s="58" t="s">
        <v>43</v>
      </c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ht="12.75" customHeight="1">
      <c r="A170" s="53">
        <v>42005.0</v>
      </c>
      <c r="B170" s="54" t="s">
        <v>37</v>
      </c>
      <c r="C170" s="55" t="s">
        <v>29</v>
      </c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ht="12.75" customHeight="1">
      <c r="A171" s="53">
        <v>42051.0</v>
      </c>
      <c r="B171" s="54" t="s">
        <v>28</v>
      </c>
      <c r="C171" s="55" t="s">
        <v>30</v>
      </c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ht="12.75" customHeight="1">
      <c r="A172" s="53">
        <v>42052.0</v>
      </c>
      <c r="B172" s="54" t="s">
        <v>31</v>
      </c>
      <c r="C172" s="55" t="s">
        <v>30</v>
      </c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ht="12.75" customHeight="1">
      <c r="A173" s="53">
        <v>42097.0</v>
      </c>
      <c r="B173" s="54" t="s">
        <v>32</v>
      </c>
      <c r="C173" s="55" t="s">
        <v>33</v>
      </c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ht="12.75" customHeight="1">
      <c r="A174" s="53">
        <v>42115.0</v>
      </c>
      <c r="B174" s="54" t="s">
        <v>31</v>
      </c>
      <c r="C174" s="55" t="s">
        <v>35</v>
      </c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ht="12.75" customHeight="1">
      <c r="A175" s="53">
        <v>42125.0</v>
      </c>
      <c r="B175" s="54" t="s">
        <v>32</v>
      </c>
      <c r="C175" s="55" t="s">
        <v>36</v>
      </c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ht="12.75" customHeight="1">
      <c r="A176" s="53">
        <v>42159.0</v>
      </c>
      <c r="B176" s="54" t="s">
        <v>37</v>
      </c>
      <c r="C176" s="55" t="s">
        <v>38</v>
      </c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ht="12.75" customHeight="1">
      <c r="A177" s="53">
        <v>42254.0</v>
      </c>
      <c r="B177" s="54" t="s">
        <v>28</v>
      </c>
      <c r="C177" s="55" t="s">
        <v>39</v>
      </c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ht="12.75" customHeight="1">
      <c r="A178" s="53">
        <v>42289.0</v>
      </c>
      <c r="B178" s="54" t="s">
        <v>28</v>
      </c>
      <c r="C178" s="55" t="s">
        <v>59</v>
      </c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ht="12.75" customHeight="1">
      <c r="A179" s="53">
        <v>42310.0</v>
      </c>
      <c r="B179" s="54" t="s">
        <v>28</v>
      </c>
      <c r="C179" s="55" t="s">
        <v>41</v>
      </c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ht="12.75" customHeight="1">
      <c r="A180" s="53">
        <v>42323.0</v>
      </c>
      <c r="B180" s="54" t="s">
        <v>44</v>
      </c>
      <c r="C180" s="55" t="s">
        <v>42</v>
      </c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ht="12.75" customHeight="1">
      <c r="A181" s="53">
        <v>42363.0</v>
      </c>
      <c r="B181" s="54" t="s">
        <v>32</v>
      </c>
      <c r="C181" s="55" t="s">
        <v>43</v>
      </c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ht="12.75" customHeight="1">
      <c r="A182" s="56">
        <v>42370.0</v>
      </c>
      <c r="B182" s="57" t="s">
        <v>32</v>
      </c>
      <c r="C182" s="58" t="s">
        <v>29</v>
      </c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ht="12.75" customHeight="1">
      <c r="A183" s="56">
        <v>42408.0</v>
      </c>
      <c r="B183" s="57" t="s">
        <v>28</v>
      </c>
      <c r="C183" s="58" t="s">
        <v>30</v>
      </c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ht="12.75" customHeight="1">
      <c r="A184" s="56">
        <v>42409.0</v>
      </c>
      <c r="B184" s="57" t="s">
        <v>31</v>
      </c>
      <c r="C184" s="58" t="s">
        <v>30</v>
      </c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ht="12.75" customHeight="1">
      <c r="A185" s="56">
        <v>42454.0</v>
      </c>
      <c r="B185" s="57" t="s">
        <v>32</v>
      </c>
      <c r="C185" s="58" t="s">
        <v>33</v>
      </c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ht="12.75" customHeight="1">
      <c r="A186" s="56">
        <v>42481.0</v>
      </c>
      <c r="B186" s="57" t="s">
        <v>37</v>
      </c>
      <c r="C186" s="58" t="s">
        <v>35</v>
      </c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ht="12.75" customHeight="1">
      <c r="A187" s="56">
        <v>42491.0</v>
      </c>
      <c r="B187" s="57" t="s">
        <v>44</v>
      </c>
      <c r="C187" s="58" t="s">
        <v>36</v>
      </c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ht="12.75" customHeight="1">
      <c r="A188" s="56">
        <v>42516.0</v>
      </c>
      <c r="B188" s="57" t="s">
        <v>37</v>
      </c>
      <c r="C188" s="58" t="s">
        <v>38</v>
      </c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ht="12.75" customHeight="1">
      <c r="A189" s="56">
        <v>42620.0</v>
      </c>
      <c r="B189" s="57" t="s">
        <v>45</v>
      </c>
      <c r="C189" s="58" t="s">
        <v>39</v>
      </c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ht="12.75" customHeight="1">
      <c r="A190" s="56">
        <v>42655.0</v>
      </c>
      <c r="B190" s="57" t="s">
        <v>45</v>
      </c>
      <c r="C190" s="58" t="s">
        <v>60</v>
      </c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ht="12.75" customHeight="1">
      <c r="A191" s="56">
        <v>42676.0</v>
      </c>
      <c r="B191" s="57" t="s">
        <v>45</v>
      </c>
      <c r="C191" s="58" t="s">
        <v>41</v>
      </c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ht="12.75" customHeight="1">
      <c r="A192" s="56">
        <v>42689.0</v>
      </c>
      <c r="B192" s="57" t="s">
        <v>31</v>
      </c>
      <c r="C192" s="58" t="s">
        <v>42</v>
      </c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ht="12.75" customHeight="1">
      <c r="A193" s="56">
        <v>42729.0</v>
      </c>
      <c r="B193" s="57" t="s">
        <v>44</v>
      </c>
      <c r="C193" s="58" t="s">
        <v>43</v>
      </c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ht="12.75" customHeight="1">
      <c r="A194" s="53">
        <v>42736.0</v>
      </c>
      <c r="B194" s="54" t="s">
        <v>44</v>
      </c>
      <c r="C194" s="55" t="s">
        <v>29</v>
      </c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ht="12.75" customHeight="1">
      <c r="A195" s="53">
        <v>42793.0</v>
      </c>
      <c r="B195" s="54" t="s">
        <v>28</v>
      </c>
      <c r="C195" s="55" t="s">
        <v>30</v>
      </c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ht="12.75" customHeight="1">
      <c r="A196" s="53">
        <v>42794.0</v>
      </c>
      <c r="B196" s="54" t="s">
        <v>31</v>
      </c>
      <c r="C196" s="55" t="s">
        <v>30</v>
      </c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ht="12.75" customHeight="1">
      <c r="A197" s="53">
        <v>42839.0</v>
      </c>
      <c r="B197" s="54" t="s">
        <v>32</v>
      </c>
      <c r="C197" s="55" t="s">
        <v>33</v>
      </c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ht="12.75" customHeight="1">
      <c r="A198" s="53">
        <v>42846.0</v>
      </c>
      <c r="B198" s="54" t="s">
        <v>32</v>
      </c>
      <c r="C198" s="55" t="s">
        <v>35</v>
      </c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ht="12.75" customHeight="1">
      <c r="A199" s="53">
        <v>42856.0</v>
      </c>
      <c r="B199" s="54" t="s">
        <v>28</v>
      </c>
      <c r="C199" s="55" t="s">
        <v>36</v>
      </c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ht="12.75" customHeight="1">
      <c r="A200" s="53">
        <v>42901.0</v>
      </c>
      <c r="B200" s="54" t="s">
        <v>37</v>
      </c>
      <c r="C200" s="55" t="s">
        <v>38</v>
      </c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ht="12.75" customHeight="1">
      <c r="A201" s="53">
        <v>42985.0</v>
      </c>
      <c r="B201" s="54" t="s">
        <v>37</v>
      </c>
      <c r="C201" s="55" t="s">
        <v>39</v>
      </c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ht="12.75" customHeight="1">
      <c r="A202" s="53">
        <v>43020.0</v>
      </c>
      <c r="B202" s="54" t="s">
        <v>37</v>
      </c>
      <c r="C202" s="55" t="s">
        <v>61</v>
      </c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ht="12.75" customHeight="1">
      <c r="A203" s="53">
        <v>43041.0</v>
      </c>
      <c r="B203" s="54" t="s">
        <v>37</v>
      </c>
      <c r="C203" s="55" t="s">
        <v>41</v>
      </c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ht="12.75" customHeight="1">
      <c r="A204" s="53">
        <v>43054.0</v>
      </c>
      <c r="B204" s="54" t="s">
        <v>45</v>
      </c>
      <c r="C204" s="55" t="s">
        <v>42</v>
      </c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ht="12.75" customHeight="1">
      <c r="A205" s="53">
        <v>43094.0</v>
      </c>
      <c r="B205" s="54" t="s">
        <v>28</v>
      </c>
      <c r="C205" s="55" t="s">
        <v>43</v>
      </c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ht="12.75" customHeight="1">
      <c r="A206" s="56">
        <v>43101.0</v>
      </c>
      <c r="B206" s="57" t="s">
        <v>28</v>
      </c>
      <c r="C206" s="58" t="s">
        <v>29</v>
      </c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ht="12.75" customHeight="1">
      <c r="A207" s="56">
        <v>43143.0</v>
      </c>
      <c r="B207" s="57" t="s">
        <v>28</v>
      </c>
      <c r="C207" s="58" t="s">
        <v>30</v>
      </c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ht="12.75" customHeight="1">
      <c r="A208" s="56">
        <v>43144.0</v>
      </c>
      <c r="B208" s="57" t="s">
        <v>31</v>
      </c>
      <c r="C208" s="58" t="s">
        <v>30</v>
      </c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ht="12.75" customHeight="1">
      <c r="A209" s="56">
        <v>43189.0</v>
      </c>
      <c r="B209" s="57" t="s">
        <v>32</v>
      </c>
      <c r="C209" s="58" t="s">
        <v>33</v>
      </c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ht="12.75" customHeight="1">
      <c r="A210" s="56">
        <v>43211.0</v>
      </c>
      <c r="B210" s="57" t="s">
        <v>34</v>
      </c>
      <c r="C210" s="58" t="s">
        <v>35</v>
      </c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ht="12.75" customHeight="1">
      <c r="A211" s="56">
        <v>43221.0</v>
      </c>
      <c r="B211" s="57" t="s">
        <v>31</v>
      </c>
      <c r="C211" s="58" t="s">
        <v>36</v>
      </c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ht="12.75" customHeight="1">
      <c r="A212" s="56">
        <v>43251.0</v>
      </c>
      <c r="B212" s="57" t="s">
        <v>37</v>
      </c>
      <c r="C212" s="58" t="s">
        <v>38</v>
      </c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ht="12.75" customHeight="1">
      <c r="A213" s="56">
        <v>43350.0</v>
      </c>
      <c r="B213" s="57" t="s">
        <v>32</v>
      </c>
      <c r="C213" s="58" t="s">
        <v>39</v>
      </c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ht="12.75" customHeight="1">
      <c r="A214" s="56">
        <v>43385.0</v>
      </c>
      <c r="B214" s="57" t="s">
        <v>32</v>
      </c>
      <c r="C214" s="58" t="s">
        <v>62</v>
      </c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ht="12.75" customHeight="1">
      <c r="A215" s="56">
        <v>43406.0</v>
      </c>
      <c r="B215" s="57" t="s">
        <v>32</v>
      </c>
      <c r="C215" s="58" t="s">
        <v>41</v>
      </c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ht="12.75" customHeight="1">
      <c r="A216" s="56">
        <v>43419.0</v>
      </c>
      <c r="B216" s="57" t="s">
        <v>37</v>
      </c>
      <c r="C216" s="58" t="s">
        <v>42</v>
      </c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ht="12.75" customHeight="1">
      <c r="A217" s="56">
        <v>43459.0</v>
      </c>
      <c r="B217" s="57" t="s">
        <v>31</v>
      </c>
      <c r="C217" s="58" t="s">
        <v>43</v>
      </c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ht="12.75" customHeight="1">
      <c r="A218" s="53">
        <v>43466.0</v>
      </c>
      <c r="B218" s="54" t="s">
        <v>31</v>
      </c>
      <c r="C218" s="55" t="s">
        <v>29</v>
      </c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ht="12.75" customHeight="1">
      <c r="A219" s="53">
        <v>43528.0</v>
      </c>
      <c r="B219" s="54" t="s">
        <v>28</v>
      </c>
      <c r="C219" s="55" t="s">
        <v>30</v>
      </c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ht="12.75" customHeight="1">
      <c r="A220" s="53">
        <v>43529.0</v>
      </c>
      <c r="B220" s="54" t="s">
        <v>31</v>
      </c>
      <c r="C220" s="55" t="s">
        <v>30</v>
      </c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ht="12.75" customHeight="1">
      <c r="A221" s="53">
        <v>43574.0</v>
      </c>
      <c r="B221" s="54" t="s">
        <v>32</v>
      </c>
      <c r="C221" s="55" t="s">
        <v>33</v>
      </c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ht="12.75" customHeight="1">
      <c r="A222" s="53">
        <v>43576.0</v>
      </c>
      <c r="B222" s="54" t="s">
        <v>44</v>
      </c>
      <c r="C222" s="55" t="s">
        <v>35</v>
      </c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ht="12.75" customHeight="1">
      <c r="A223" s="53">
        <v>43586.0</v>
      </c>
      <c r="B223" s="54" t="s">
        <v>45</v>
      </c>
      <c r="C223" s="55" t="s">
        <v>36</v>
      </c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ht="12.75" customHeight="1">
      <c r="A224" s="53">
        <v>43636.0</v>
      </c>
      <c r="B224" s="54" t="s">
        <v>37</v>
      </c>
      <c r="C224" s="55" t="s">
        <v>38</v>
      </c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ht="12.75" customHeight="1">
      <c r="A225" s="53">
        <v>43715.0</v>
      </c>
      <c r="B225" s="54" t="s">
        <v>34</v>
      </c>
      <c r="C225" s="55" t="s">
        <v>39</v>
      </c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ht="12.75" customHeight="1">
      <c r="A226" s="53">
        <v>43750.0</v>
      </c>
      <c r="B226" s="54" t="s">
        <v>34</v>
      </c>
      <c r="C226" s="55" t="s">
        <v>63</v>
      </c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ht="12.75" customHeight="1">
      <c r="A227" s="53">
        <v>43771.0</v>
      </c>
      <c r="B227" s="54" t="s">
        <v>34</v>
      </c>
      <c r="C227" s="55" t="s">
        <v>41</v>
      </c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ht="12.75" customHeight="1">
      <c r="A228" s="53">
        <v>43784.0</v>
      </c>
      <c r="B228" s="54" t="s">
        <v>32</v>
      </c>
      <c r="C228" s="55" t="s">
        <v>42</v>
      </c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ht="12.75" customHeight="1">
      <c r="A229" s="53">
        <v>43824.0</v>
      </c>
      <c r="B229" s="54" t="s">
        <v>45</v>
      </c>
      <c r="C229" s="55" t="s">
        <v>43</v>
      </c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ht="12.75" customHeight="1">
      <c r="A230" s="56">
        <v>43831.0</v>
      </c>
      <c r="B230" s="57" t="s">
        <v>45</v>
      </c>
      <c r="C230" s="58" t="s">
        <v>29</v>
      </c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ht="12.75" customHeight="1">
      <c r="A231" s="56">
        <v>43885.0</v>
      </c>
      <c r="B231" s="57" t="s">
        <v>28</v>
      </c>
      <c r="C231" s="58" t="s">
        <v>30</v>
      </c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ht="12.75" customHeight="1">
      <c r="A232" s="56">
        <v>43886.0</v>
      </c>
      <c r="B232" s="57" t="s">
        <v>31</v>
      </c>
      <c r="C232" s="58" t="s">
        <v>30</v>
      </c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ht="12.75" customHeight="1">
      <c r="A233" s="56">
        <v>43931.0</v>
      </c>
      <c r="B233" s="57" t="s">
        <v>32</v>
      </c>
      <c r="C233" s="58" t="s">
        <v>33</v>
      </c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ht="12.75" customHeight="1">
      <c r="A234" s="56">
        <v>43942.0</v>
      </c>
      <c r="B234" s="57" t="s">
        <v>31</v>
      </c>
      <c r="C234" s="58" t="s">
        <v>35</v>
      </c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ht="12.75" customHeight="1">
      <c r="A235" s="56">
        <v>43952.0</v>
      </c>
      <c r="B235" s="57" t="s">
        <v>32</v>
      </c>
      <c r="C235" s="58" t="s">
        <v>36</v>
      </c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ht="12.75" customHeight="1">
      <c r="A236" s="56">
        <v>43993.0</v>
      </c>
      <c r="B236" s="57" t="s">
        <v>37</v>
      </c>
      <c r="C236" s="58" t="s">
        <v>38</v>
      </c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ht="12.75" customHeight="1">
      <c r="A237" s="56">
        <v>44081.0</v>
      </c>
      <c r="B237" s="57" t="s">
        <v>28</v>
      </c>
      <c r="C237" s="58" t="s">
        <v>39</v>
      </c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ht="12.75" customHeight="1">
      <c r="A238" s="56">
        <v>44116.0</v>
      </c>
      <c r="B238" s="57" t="s">
        <v>28</v>
      </c>
      <c r="C238" s="58" t="s">
        <v>64</v>
      </c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ht="12.75" customHeight="1">
      <c r="A239" s="56">
        <v>44137.0</v>
      </c>
      <c r="B239" s="57" t="s">
        <v>28</v>
      </c>
      <c r="C239" s="58" t="s">
        <v>41</v>
      </c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ht="12.75" customHeight="1">
      <c r="A240" s="56">
        <v>44150.0</v>
      </c>
      <c r="B240" s="57" t="s">
        <v>44</v>
      </c>
      <c r="C240" s="58" t="s">
        <v>42</v>
      </c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ht="12.75" customHeight="1">
      <c r="A241" s="56">
        <v>44190.0</v>
      </c>
      <c r="B241" s="57" t="s">
        <v>32</v>
      </c>
      <c r="C241" s="58" t="s">
        <v>43</v>
      </c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ht="12.75" customHeight="1">
      <c r="A242" s="53">
        <v>44197.0</v>
      </c>
      <c r="B242" s="54" t="s">
        <v>32</v>
      </c>
      <c r="C242" s="55" t="s">
        <v>29</v>
      </c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ht="12.75" customHeight="1">
      <c r="A243" s="53">
        <v>44242.0</v>
      </c>
      <c r="B243" s="54" t="s">
        <v>28</v>
      </c>
      <c r="C243" s="55" t="s">
        <v>30</v>
      </c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ht="12.75" customHeight="1">
      <c r="A244" s="53">
        <v>44243.0</v>
      </c>
      <c r="B244" s="54" t="s">
        <v>31</v>
      </c>
      <c r="C244" s="55" t="s">
        <v>30</v>
      </c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ht="12.75" customHeight="1">
      <c r="A245" s="53">
        <v>44288.0</v>
      </c>
      <c r="B245" s="54" t="s">
        <v>32</v>
      </c>
      <c r="C245" s="55" t="s">
        <v>33</v>
      </c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ht="12.75" customHeight="1">
      <c r="A246" s="53">
        <v>44307.0</v>
      </c>
      <c r="B246" s="54" t="s">
        <v>45</v>
      </c>
      <c r="C246" s="55" t="s">
        <v>35</v>
      </c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ht="12.75" customHeight="1">
      <c r="A247" s="53">
        <v>44317.0</v>
      </c>
      <c r="B247" s="54" t="s">
        <v>34</v>
      </c>
      <c r="C247" s="55" t="s">
        <v>36</v>
      </c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ht="12.75" customHeight="1">
      <c r="A248" s="53">
        <v>44350.0</v>
      </c>
      <c r="B248" s="54" t="s">
        <v>37</v>
      </c>
      <c r="C248" s="55" t="s">
        <v>38</v>
      </c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ht="12.75" customHeight="1">
      <c r="A249" s="53">
        <v>44446.0</v>
      </c>
      <c r="B249" s="54" t="s">
        <v>31</v>
      </c>
      <c r="C249" s="55" t="s">
        <v>39</v>
      </c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ht="12.75" customHeight="1">
      <c r="A250" s="53">
        <v>44481.0</v>
      </c>
      <c r="B250" s="54" t="s">
        <v>31</v>
      </c>
      <c r="C250" s="55" t="s">
        <v>65</v>
      </c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ht="12.75" customHeight="1">
      <c r="A251" s="53">
        <v>44502.0</v>
      </c>
      <c r="B251" s="54" t="s">
        <v>31</v>
      </c>
      <c r="C251" s="55" t="s">
        <v>41</v>
      </c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ht="12.75" customHeight="1">
      <c r="A252" s="53">
        <v>44515.0</v>
      </c>
      <c r="B252" s="54" t="s">
        <v>28</v>
      </c>
      <c r="C252" s="55" t="s">
        <v>42</v>
      </c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ht="12.75" customHeight="1">
      <c r="A253" s="53">
        <v>44555.0</v>
      </c>
      <c r="B253" s="54" t="s">
        <v>34</v>
      </c>
      <c r="C253" s="55" t="s">
        <v>43</v>
      </c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ht="12.75" customHeight="1">
      <c r="A254" s="56">
        <v>44562.0</v>
      </c>
      <c r="B254" s="57" t="s">
        <v>34</v>
      </c>
      <c r="C254" s="58" t="s">
        <v>29</v>
      </c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ht="12.75" customHeight="1">
      <c r="A255" s="56">
        <v>44620.0</v>
      </c>
      <c r="B255" s="57" t="s">
        <v>28</v>
      </c>
      <c r="C255" s="58" t="s">
        <v>30</v>
      </c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ht="12.75" customHeight="1">
      <c r="A256" s="56">
        <v>44621.0</v>
      </c>
      <c r="B256" s="57" t="s">
        <v>31</v>
      </c>
      <c r="C256" s="58" t="s">
        <v>30</v>
      </c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ht="12.75" customHeight="1">
      <c r="A257" s="56">
        <v>44666.0</v>
      </c>
      <c r="B257" s="57" t="s">
        <v>32</v>
      </c>
      <c r="C257" s="58" t="s">
        <v>33</v>
      </c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ht="12.75" customHeight="1">
      <c r="A258" s="56">
        <v>44672.0</v>
      </c>
      <c r="B258" s="57" t="s">
        <v>37</v>
      </c>
      <c r="C258" s="58" t="s">
        <v>35</v>
      </c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ht="12.75" customHeight="1">
      <c r="A259" s="56">
        <v>44682.0</v>
      </c>
      <c r="B259" s="57" t="s">
        <v>44</v>
      </c>
      <c r="C259" s="58" t="s">
        <v>36</v>
      </c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ht="12.75" customHeight="1">
      <c r="A260" s="56">
        <v>44728.0</v>
      </c>
      <c r="B260" s="57" t="s">
        <v>37</v>
      </c>
      <c r="C260" s="58" t="s">
        <v>38</v>
      </c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ht="12.75" customHeight="1">
      <c r="A261" s="56">
        <v>44811.0</v>
      </c>
      <c r="B261" s="57" t="s">
        <v>45</v>
      </c>
      <c r="C261" s="58" t="s">
        <v>39</v>
      </c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ht="12.75" customHeight="1">
      <c r="A262" s="56">
        <v>44846.0</v>
      </c>
      <c r="B262" s="57" t="s">
        <v>45</v>
      </c>
      <c r="C262" s="58" t="s">
        <v>66</v>
      </c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ht="12.75" customHeight="1">
      <c r="A263" s="56">
        <v>44867.0</v>
      </c>
      <c r="B263" s="57" t="s">
        <v>45</v>
      </c>
      <c r="C263" s="58" t="s">
        <v>41</v>
      </c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ht="12.75" customHeight="1">
      <c r="A264" s="56">
        <v>44880.0</v>
      </c>
      <c r="B264" s="57" t="s">
        <v>31</v>
      </c>
      <c r="C264" s="58" t="s">
        <v>42</v>
      </c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ht="12.75" customHeight="1">
      <c r="A265" s="56">
        <v>44920.0</v>
      </c>
      <c r="B265" s="57" t="s">
        <v>44</v>
      </c>
      <c r="C265" s="58" t="s">
        <v>43</v>
      </c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ht="12.75" customHeight="1">
      <c r="A266" s="53">
        <v>44927.0</v>
      </c>
      <c r="B266" s="54" t="s">
        <v>44</v>
      </c>
      <c r="C266" s="55" t="s">
        <v>29</v>
      </c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ht="12.75" customHeight="1">
      <c r="A267" s="53">
        <v>44977.0</v>
      </c>
      <c r="B267" s="54" t="s">
        <v>28</v>
      </c>
      <c r="C267" s="55" t="s">
        <v>30</v>
      </c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ht="12.75" customHeight="1">
      <c r="A268" s="53">
        <v>44978.0</v>
      </c>
      <c r="B268" s="54" t="s">
        <v>31</v>
      </c>
      <c r="C268" s="55" t="s">
        <v>30</v>
      </c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ht="12.75" customHeight="1">
      <c r="A269" s="53">
        <v>45023.0</v>
      </c>
      <c r="B269" s="54" t="s">
        <v>32</v>
      </c>
      <c r="C269" s="55" t="s">
        <v>33</v>
      </c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ht="12.75" customHeight="1">
      <c r="A270" s="53">
        <v>45037.0</v>
      </c>
      <c r="B270" s="54" t="s">
        <v>32</v>
      </c>
      <c r="C270" s="55" t="s">
        <v>35</v>
      </c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ht="12.75" customHeight="1">
      <c r="A271" s="53">
        <v>45047.0</v>
      </c>
      <c r="B271" s="54" t="s">
        <v>28</v>
      </c>
      <c r="C271" s="55" t="s">
        <v>36</v>
      </c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ht="12.75" customHeight="1">
      <c r="A272" s="53">
        <v>45085.0</v>
      </c>
      <c r="B272" s="54" t="s">
        <v>37</v>
      </c>
      <c r="C272" s="55" t="s">
        <v>38</v>
      </c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ht="12.75" customHeight="1">
      <c r="A273" s="53">
        <v>45176.0</v>
      </c>
      <c r="B273" s="54" t="s">
        <v>37</v>
      </c>
      <c r="C273" s="55" t="s">
        <v>39</v>
      </c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ht="12.75" customHeight="1">
      <c r="A274" s="53">
        <v>45211.0</v>
      </c>
      <c r="B274" s="54" t="s">
        <v>37</v>
      </c>
      <c r="C274" s="55" t="s">
        <v>67</v>
      </c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ht="12.75" customHeight="1">
      <c r="A275" s="53">
        <v>45232.0</v>
      </c>
      <c r="B275" s="54" t="s">
        <v>37</v>
      </c>
      <c r="C275" s="55" t="s">
        <v>41</v>
      </c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ht="12.75" customHeight="1">
      <c r="A276" s="53">
        <v>45245.0</v>
      </c>
      <c r="B276" s="54" t="s">
        <v>45</v>
      </c>
      <c r="C276" s="55" t="s">
        <v>42</v>
      </c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ht="12.75" customHeight="1">
      <c r="A277" s="53">
        <v>45285.0</v>
      </c>
      <c r="B277" s="54" t="s">
        <v>28</v>
      </c>
      <c r="C277" s="55" t="s">
        <v>43</v>
      </c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ht="12.75" customHeight="1">
      <c r="A278" s="56">
        <v>45292.0</v>
      </c>
      <c r="B278" s="57" t="s">
        <v>28</v>
      </c>
      <c r="C278" s="58" t="s">
        <v>29</v>
      </c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ht="12.75" customHeight="1">
      <c r="A279" s="56">
        <v>45334.0</v>
      </c>
      <c r="B279" s="57" t="s">
        <v>28</v>
      </c>
      <c r="C279" s="58" t="s">
        <v>30</v>
      </c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ht="12.75" customHeight="1">
      <c r="A280" s="56">
        <v>45335.0</v>
      </c>
      <c r="B280" s="57" t="s">
        <v>31</v>
      </c>
      <c r="C280" s="58" t="s">
        <v>30</v>
      </c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ht="12.75" customHeight="1">
      <c r="A281" s="56">
        <v>45380.0</v>
      </c>
      <c r="B281" s="57" t="s">
        <v>32</v>
      </c>
      <c r="C281" s="58" t="s">
        <v>33</v>
      </c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ht="12.75" customHeight="1">
      <c r="A282" s="56">
        <v>45403.0</v>
      </c>
      <c r="B282" s="57" t="s">
        <v>44</v>
      </c>
      <c r="C282" s="58" t="s">
        <v>35</v>
      </c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ht="12.75" customHeight="1">
      <c r="A283" s="56">
        <v>45413.0</v>
      </c>
      <c r="B283" s="57" t="s">
        <v>45</v>
      </c>
      <c r="C283" s="58" t="s">
        <v>36</v>
      </c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ht="12.75" customHeight="1">
      <c r="A284" s="56">
        <v>45442.0</v>
      </c>
      <c r="B284" s="57" t="s">
        <v>37</v>
      </c>
      <c r="C284" s="58" t="s">
        <v>38</v>
      </c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ht="12.75" customHeight="1">
      <c r="A285" s="56">
        <v>45542.0</v>
      </c>
      <c r="B285" s="57" t="s">
        <v>34</v>
      </c>
      <c r="C285" s="58" t="s">
        <v>39</v>
      </c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ht="12.75" customHeight="1">
      <c r="A286" s="56">
        <v>45577.0</v>
      </c>
      <c r="B286" s="57" t="s">
        <v>34</v>
      </c>
      <c r="C286" s="58" t="s">
        <v>68</v>
      </c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ht="12.75" customHeight="1">
      <c r="A287" s="56">
        <v>45598.0</v>
      </c>
      <c r="B287" s="57" t="s">
        <v>34</v>
      </c>
      <c r="C287" s="58" t="s">
        <v>41</v>
      </c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ht="12.75" customHeight="1">
      <c r="A288" s="56">
        <v>45611.0</v>
      </c>
      <c r="B288" s="57" t="s">
        <v>32</v>
      </c>
      <c r="C288" s="58" t="s">
        <v>42</v>
      </c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ht="12.75" customHeight="1">
      <c r="A289" s="56">
        <v>45651.0</v>
      </c>
      <c r="B289" s="57" t="s">
        <v>45</v>
      </c>
      <c r="C289" s="58" t="s">
        <v>43</v>
      </c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ht="12.75" customHeight="1">
      <c r="A290" s="53">
        <v>45658.0</v>
      </c>
      <c r="B290" s="54" t="s">
        <v>45</v>
      </c>
      <c r="C290" s="55" t="s">
        <v>29</v>
      </c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ht="12.75" customHeight="1">
      <c r="A291" s="53">
        <v>45719.0</v>
      </c>
      <c r="B291" s="54" t="s">
        <v>28</v>
      </c>
      <c r="C291" s="55" t="s">
        <v>30</v>
      </c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ht="12.75" customHeight="1">
      <c r="A292" s="53">
        <v>45720.0</v>
      </c>
      <c r="B292" s="54" t="s">
        <v>31</v>
      </c>
      <c r="C292" s="55" t="s">
        <v>30</v>
      </c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ht="12.75" customHeight="1">
      <c r="A293" s="53">
        <v>45765.0</v>
      </c>
      <c r="B293" s="54" t="s">
        <v>32</v>
      </c>
      <c r="C293" s="55" t="s">
        <v>33</v>
      </c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ht="12.75" customHeight="1">
      <c r="A294" s="53">
        <v>45768.0</v>
      </c>
      <c r="B294" s="54" t="s">
        <v>28</v>
      </c>
      <c r="C294" s="55" t="s">
        <v>35</v>
      </c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ht="12.75" customHeight="1">
      <c r="A295" s="53">
        <v>45778.0</v>
      </c>
      <c r="B295" s="54" t="s">
        <v>37</v>
      </c>
      <c r="C295" s="55" t="s">
        <v>36</v>
      </c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ht="12.75" customHeight="1">
      <c r="A296" s="53">
        <v>45827.0</v>
      </c>
      <c r="B296" s="54" t="s">
        <v>37</v>
      </c>
      <c r="C296" s="55" t="s">
        <v>38</v>
      </c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ht="12.75" customHeight="1">
      <c r="A297" s="53">
        <v>45907.0</v>
      </c>
      <c r="B297" s="54" t="s">
        <v>44</v>
      </c>
      <c r="C297" s="55" t="s">
        <v>39</v>
      </c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ht="12.75" customHeight="1">
      <c r="A298" s="53">
        <v>45942.0</v>
      </c>
      <c r="B298" s="54" t="s">
        <v>44</v>
      </c>
      <c r="C298" s="55" t="s">
        <v>69</v>
      </c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ht="12.75" customHeight="1">
      <c r="A299" s="53">
        <v>45963.0</v>
      </c>
      <c r="B299" s="54" t="s">
        <v>44</v>
      </c>
      <c r="C299" s="55" t="s">
        <v>41</v>
      </c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ht="12.75" customHeight="1">
      <c r="A300" s="53">
        <v>45976.0</v>
      </c>
      <c r="B300" s="54" t="s">
        <v>34</v>
      </c>
      <c r="C300" s="55" t="s">
        <v>42</v>
      </c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ht="12.75" customHeight="1">
      <c r="A301" s="53">
        <v>46016.0</v>
      </c>
      <c r="B301" s="54" t="s">
        <v>37</v>
      </c>
      <c r="C301" s="55" t="s">
        <v>43</v>
      </c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ht="12.75" customHeight="1">
      <c r="A302" s="56">
        <v>46023.0</v>
      </c>
      <c r="B302" s="57" t="s">
        <v>37</v>
      </c>
      <c r="C302" s="58" t="s">
        <v>29</v>
      </c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ht="12.75" customHeight="1">
      <c r="A303" s="56">
        <v>46069.0</v>
      </c>
      <c r="B303" s="57" t="s">
        <v>28</v>
      </c>
      <c r="C303" s="58" t="s">
        <v>30</v>
      </c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ht="12.75" customHeight="1">
      <c r="A304" s="56">
        <v>46070.0</v>
      </c>
      <c r="B304" s="57" t="s">
        <v>31</v>
      </c>
      <c r="C304" s="58" t="s">
        <v>30</v>
      </c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ht="12.75" customHeight="1">
      <c r="A305" s="56">
        <v>46115.0</v>
      </c>
      <c r="B305" s="57" t="s">
        <v>32</v>
      </c>
      <c r="C305" s="58" t="s">
        <v>33</v>
      </c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ht="12.75" customHeight="1">
      <c r="A306" s="56">
        <v>46133.0</v>
      </c>
      <c r="B306" s="57" t="s">
        <v>31</v>
      </c>
      <c r="C306" s="58" t="s">
        <v>35</v>
      </c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ht="12.75" customHeight="1">
      <c r="A307" s="56">
        <v>46143.0</v>
      </c>
      <c r="B307" s="57" t="s">
        <v>32</v>
      </c>
      <c r="C307" s="58" t="s">
        <v>36</v>
      </c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ht="12.75" customHeight="1">
      <c r="A308" s="56">
        <v>46177.0</v>
      </c>
      <c r="B308" s="57" t="s">
        <v>37</v>
      </c>
      <c r="C308" s="58" t="s">
        <v>38</v>
      </c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ht="12.75" customHeight="1">
      <c r="A309" s="56">
        <v>46272.0</v>
      </c>
      <c r="B309" s="57" t="s">
        <v>28</v>
      </c>
      <c r="C309" s="58" t="s">
        <v>39</v>
      </c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ht="12.75" customHeight="1">
      <c r="A310" s="56">
        <v>46307.0</v>
      </c>
      <c r="B310" s="57" t="s">
        <v>28</v>
      </c>
      <c r="C310" s="58" t="s">
        <v>70</v>
      </c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ht="12.75" customHeight="1">
      <c r="A311" s="56">
        <v>46328.0</v>
      </c>
      <c r="B311" s="57" t="s">
        <v>28</v>
      </c>
      <c r="C311" s="58" t="s">
        <v>41</v>
      </c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ht="12.75" customHeight="1">
      <c r="A312" s="56">
        <v>46341.0</v>
      </c>
      <c r="B312" s="57" t="s">
        <v>44</v>
      </c>
      <c r="C312" s="58" t="s">
        <v>42</v>
      </c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ht="12.75" customHeight="1">
      <c r="A313" s="56">
        <v>46381.0</v>
      </c>
      <c r="B313" s="57" t="s">
        <v>32</v>
      </c>
      <c r="C313" s="58" t="s">
        <v>43</v>
      </c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ht="12.75" customHeight="1">
      <c r="A314" s="53">
        <v>46388.0</v>
      </c>
      <c r="B314" s="54" t="s">
        <v>32</v>
      </c>
      <c r="C314" s="55" t="s">
        <v>29</v>
      </c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ht="12.75" customHeight="1">
      <c r="A315" s="53">
        <v>46426.0</v>
      </c>
      <c r="B315" s="54" t="s">
        <v>28</v>
      </c>
      <c r="C315" s="55" t="s">
        <v>30</v>
      </c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ht="12.75" customHeight="1">
      <c r="A316" s="53">
        <v>46427.0</v>
      </c>
      <c r="B316" s="54" t="s">
        <v>31</v>
      </c>
      <c r="C316" s="55" t="s">
        <v>30</v>
      </c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ht="12.75" customHeight="1">
      <c r="A317" s="53">
        <v>46472.0</v>
      </c>
      <c r="B317" s="54" t="s">
        <v>32</v>
      </c>
      <c r="C317" s="55" t="s">
        <v>33</v>
      </c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ht="12.75" customHeight="1">
      <c r="A318" s="53">
        <v>46498.0</v>
      </c>
      <c r="B318" s="54" t="s">
        <v>45</v>
      </c>
      <c r="C318" s="55" t="s">
        <v>35</v>
      </c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ht="12.75" customHeight="1">
      <c r="A319" s="53">
        <v>46508.0</v>
      </c>
      <c r="B319" s="54" t="s">
        <v>34</v>
      </c>
      <c r="C319" s="55" t="s">
        <v>36</v>
      </c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ht="12.75" customHeight="1">
      <c r="A320" s="53">
        <v>46534.0</v>
      </c>
      <c r="B320" s="54" t="s">
        <v>37</v>
      </c>
      <c r="C320" s="55" t="s">
        <v>38</v>
      </c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ht="12.75" customHeight="1">
      <c r="A321" s="53">
        <v>46637.0</v>
      </c>
      <c r="B321" s="54" t="s">
        <v>31</v>
      </c>
      <c r="C321" s="55" t="s">
        <v>39</v>
      </c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ht="12.75" customHeight="1">
      <c r="A322" s="53">
        <v>46672.0</v>
      </c>
      <c r="B322" s="54" t="s">
        <v>31</v>
      </c>
      <c r="C322" s="55" t="s">
        <v>71</v>
      </c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ht="12.75" customHeight="1">
      <c r="A323" s="53">
        <v>46693.0</v>
      </c>
      <c r="B323" s="54" t="s">
        <v>31</v>
      </c>
      <c r="C323" s="55" t="s">
        <v>41</v>
      </c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ht="12.75" customHeight="1">
      <c r="A324" s="53">
        <v>46706.0</v>
      </c>
      <c r="B324" s="54" t="s">
        <v>28</v>
      </c>
      <c r="C324" s="55" t="s">
        <v>42</v>
      </c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ht="12.75" customHeight="1">
      <c r="A325" s="53">
        <v>46746.0</v>
      </c>
      <c r="B325" s="54" t="s">
        <v>34</v>
      </c>
      <c r="C325" s="55" t="s">
        <v>43</v>
      </c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ht="12.75" customHeight="1">
      <c r="A326" s="56">
        <v>46753.0</v>
      </c>
      <c r="B326" s="57" t="s">
        <v>34</v>
      </c>
      <c r="C326" s="58" t="s">
        <v>29</v>
      </c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ht="12.75" customHeight="1">
      <c r="A327" s="56">
        <v>46811.0</v>
      </c>
      <c r="B327" s="57" t="s">
        <v>28</v>
      </c>
      <c r="C327" s="58" t="s">
        <v>30</v>
      </c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ht="12.75" customHeight="1">
      <c r="A328" s="56">
        <v>46812.0</v>
      </c>
      <c r="B328" s="57" t="s">
        <v>31</v>
      </c>
      <c r="C328" s="58" t="s">
        <v>30</v>
      </c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ht="12.75" customHeight="1">
      <c r="A329" s="56">
        <v>46857.0</v>
      </c>
      <c r="B329" s="57" t="s">
        <v>32</v>
      </c>
      <c r="C329" s="58" t="s">
        <v>33</v>
      </c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ht="12.75" customHeight="1">
      <c r="A330" s="56">
        <v>46864.0</v>
      </c>
      <c r="B330" s="57" t="s">
        <v>32</v>
      </c>
      <c r="C330" s="58" t="s">
        <v>35</v>
      </c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ht="12.75" customHeight="1">
      <c r="A331" s="56">
        <v>46874.0</v>
      </c>
      <c r="B331" s="57" t="s">
        <v>28</v>
      </c>
      <c r="C331" s="58" t="s">
        <v>36</v>
      </c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ht="12.75" customHeight="1">
      <c r="A332" s="56">
        <v>46919.0</v>
      </c>
      <c r="B332" s="57" t="s">
        <v>37</v>
      </c>
      <c r="C332" s="58" t="s">
        <v>38</v>
      </c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ht="12.75" customHeight="1">
      <c r="A333" s="56">
        <v>47003.0</v>
      </c>
      <c r="B333" s="57" t="s">
        <v>37</v>
      </c>
      <c r="C333" s="58" t="s">
        <v>39</v>
      </c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ht="12.75" customHeight="1">
      <c r="A334" s="56">
        <v>47038.0</v>
      </c>
      <c r="B334" s="57" t="s">
        <v>37</v>
      </c>
      <c r="C334" s="58" t="s">
        <v>72</v>
      </c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ht="12.75" customHeight="1">
      <c r="A335" s="56">
        <v>47059.0</v>
      </c>
      <c r="B335" s="57" t="s">
        <v>37</v>
      </c>
      <c r="C335" s="58" t="s">
        <v>41</v>
      </c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ht="12.75" customHeight="1">
      <c r="A336" s="56">
        <v>47072.0</v>
      </c>
      <c r="B336" s="57" t="s">
        <v>45</v>
      </c>
      <c r="C336" s="58" t="s">
        <v>42</v>
      </c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ht="12.75" customHeight="1">
      <c r="A337" s="56">
        <v>47112.0</v>
      </c>
      <c r="B337" s="57" t="s">
        <v>28</v>
      </c>
      <c r="C337" s="58" t="s">
        <v>43</v>
      </c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ht="12.75" customHeight="1">
      <c r="A338" s="53">
        <v>47119.0</v>
      </c>
      <c r="B338" s="54" t="s">
        <v>28</v>
      </c>
      <c r="C338" s="55" t="s">
        <v>29</v>
      </c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ht="12.75" customHeight="1">
      <c r="A339" s="53">
        <v>47161.0</v>
      </c>
      <c r="B339" s="54" t="s">
        <v>28</v>
      </c>
      <c r="C339" s="55" t="s">
        <v>30</v>
      </c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ht="12.75" customHeight="1">
      <c r="A340" s="53">
        <v>47162.0</v>
      </c>
      <c r="B340" s="54" t="s">
        <v>31</v>
      </c>
      <c r="C340" s="55" t="s">
        <v>30</v>
      </c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ht="12.75" customHeight="1">
      <c r="A341" s="53">
        <v>47207.0</v>
      </c>
      <c r="B341" s="54" t="s">
        <v>32</v>
      </c>
      <c r="C341" s="55" t="s">
        <v>33</v>
      </c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ht="12.75" customHeight="1">
      <c r="A342" s="53">
        <v>47229.0</v>
      </c>
      <c r="B342" s="54" t="s">
        <v>34</v>
      </c>
      <c r="C342" s="55" t="s">
        <v>35</v>
      </c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ht="12.75" customHeight="1">
      <c r="A343" s="53">
        <v>47239.0</v>
      </c>
      <c r="B343" s="54" t="s">
        <v>31</v>
      </c>
      <c r="C343" s="55" t="s">
        <v>36</v>
      </c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ht="12.75" customHeight="1">
      <c r="A344" s="53">
        <v>47269.0</v>
      </c>
      <c r="B344" s="54" t="s">
        <v>37</v>
      </c>
      <c r="C344" s="55" t="s">
        <v>38</v>
      </c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ht="12.75" customHeight="1">
      <c r="A345" s="53">
        <v>47368.0</v>
      </c>
      <c r="B345" s="54" t="s">
        <v>32</v>
      </c>
      <c r="C345" s="55" t="s">
        <v>39</v>
      </c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ht="12.75" customHeight="1">
      <c r="A346" s="53">
        <v>47403.0</v>
      </c>
      <c r="B346" s="54" t="s">
        <v>32</v>
      </c>
      <c r="C346" s="55" t="s">
        <v>73</v>
      </c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ht="12.75" customHeight="1">
      <c r="A347" s="53">
        <v>47424.0</v>
      </c>
      <c r="B347" s="54" t="s">
        <v>32</v>
      </c>
      <c r="C347" s="55" t="s">
        <v>41</v>
      </c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ht="12.75" customHeight="1">
      <c r="A348" s="53">
        <v>47437.0</v>
      </c>
      <c r="B348" s="54" t="s">
        <v>37</v>
      </c>
      <c r="C348" s="55" t="s">
        <v>42</v>
      </c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ht="12.75" customHeight="1">
      <c r="A349" s="53">
        <v>47477.0</v>
      </c>
      <c r="B349" s="54" t="s">
        <v>31</v>
      </c>
      <c r="C349" s="55" t="s">
        <v>43</v>
      </c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ht="12.75" customHeight="1">
      <c r="A350" s="56">
        <v>47484.0</v>
      </c>
      <c r="B350" s="57" t="s">
        <v>31</v>
      </c>
      <c r="C350" s="58" t="s">
        <v>29</v>
      </c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ht="12.75" customHeight="1">
      <c r="A351" s="56">
        <v>47546.0</v>
      </c>
      <c r="B351" s="57" t="s">
        <v>28</v>
      </c>
      <c r="C351" s="58" t="s">
        <v>30</v>
      </c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ht="12.75" customHeight="1">
      <c r="A352" s="56">
        <v>47547.0</v>
      </c>
      <c r="B352" s="57" t="s">
        <v>31</v>
      </c>
      <c r="C352" s="58" t="s">
        <v>30</v>
      </c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ht="12.75" customHeight="1">
      <c r="A353" s="56">
        <v>47592.0</v>
      </c>
      <c r="B353" s="57" t="s">
        <v>32</v>
      </c>
      <c r="C353" s="58" t="s">
        <v>33</v>
      </c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ht="12.75" customHeight="1">
      <c r="A354" s="56">
        <v>47594.0</v>
      </c>
      <c r="B354" s="57" t="s">
        <v>44</v>
      </c>
      <c r="C354" s="58" t="s">
        <v>35</v>
      </c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ht="12.75" customHeight="1">
      <c r="A355" s="56">
        <v>47604.0</v>
      </c>
      <c r="B355" s="57" t="s">
        <v>45</v>
      </c>
      <c r="C355" s="58" t="s">
        <v>36</v>
      </c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ht="12.75" customHeight="1">
      <c r="A356" s="56">
        <v>47654.0</v>
      </c>
      <c r="B356" s="57" t="s">
        <v>37</v>
      </c>
      <c r="C356" s="58" t="s">
        <v>38</v>
      </c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ht="12.75" customHeight="1">
      <c r="A357" s="56">
        <v>47733.0</v>
      </c>
      <c r="B357" s="57" t="s">
        <v>34</v>
      </c>
      <c r="C357" s="58" t="s">
        <v>39</v>
      </c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ht="12.75" customHeight="1">
      <c r="A358" s="56">
        <v>47768.0</v>
      </c>
      <c r="B358" s="57" t="s">
        <v>34</v>
      </c>
      <c r="C358" s="58" t="s">
        <v>74</v>
      </c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ht="12.75" customHeight="1">
      <c r="A359" s="56">
        <v>47789.0</v>
      </c>
      <c r="B359" s="57" t="s">
        <v>34</v>
      </c>
      <c r="C359" s="58" t="s">
        <v>41</v>
      </c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ht="12.75" customHeight="1">
      <c r="A360" s="56">
        <v>47802.0</v>
      </c>
      <c r="B360" s="57" t="s">
        <v>32</v>
      </c>
      <c r="C360" s="58" t="s">
        <v>42</v>
      </c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ht="12.75" customHeight="1">
      <c r="A361" s="56">
        <v>47842.0</v>
      </c>
      <c r="B361" s="57" t="s">
        <v>45</v>
      </c>
      <c r="C361" s="58" t="s">
        <v>43</v>
      </c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ht="12.75" customHeight="1">
      <c r="A362" s="53">
        <v>47849.0</v>
      </c>
      <c r="B362" s="54" t="s">
        <v>45</v>
      </c>
      <c r="C362" s="55" t="s">
        <v>29</v>
      </c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ht="12.75" customHeight="1">
      <c r="A363" s="53">
        <v>47903.0</v>
      </c>
      <c r="B363" s="54" t="s">
        <v>28</v>
      </c>
      <c r="C363" s="55" t="s">
        <v>30</v>
      </c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ht="12.75" customHeight="1">
      <c r="A364" s="53">
        <v>47904.0</v>
      </c>
      <c r="B364" s="54" t="s">
        <v>31</v>
      </c>
      <c r="C364" s="55" t="s">
        <v>30</v>
      </c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ht="12.75" customHeight="1">
      <c r="A365" s="53">
        <v>47949.0</v>
      </c>
      <c r="B365" s="54" t="s">
        <v>32</v>
      </c>
      <c r="C365" s="55" t="s">
        <v>33</v>
      </c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ht="12.75" customHeight="1">
      <c r="A366" s="53">
        <v>47959.0</v>
      </c>
      <c r="B366" s="54" t="s">
        <v>28</v>
      </c>
      <c r="C366" s="55" t="s">
        <v>35</v>
      </c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ht="12.75" customHeight="1">
      <c r="A367" s="53">
        <v>47969.0</v>
      </c>
      <c r="B367" s="54" t="s">
        <v>37</v>
      </c>
      <c r="C367" s="55" t="s">
        <v>36</v>
      </c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ht="12.75" customHeight="1">
      <c r="A368" s="53">
        <v>48011.0</v>
      </c>
      <c r="B368" s="54" t="s">
        <v>37</v>
      </c>
      <c r="C368" s="55" t="s">
        <v>38</v>
      </c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ht="12.75" customHeight="1">
      <c r="A369" s="53">
        <v>48098.0</v>
      </c>
      <c r="B369" s="54" t="s">
        <v>44</v>
      </c>
      <c r="C369" s="55" t="s">
        <v>39</v>
      </c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ht="12.75" customHeight="1">
      <c r="A370" s="53">
        <v>48133.0</v>
      </c>
      <c r="B370" s="54" t="s">
        <v>44</v>
      </c>
      <c r="C370" s="55" t="s">
        <v>75</v>
      </c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ht="12.75" customHeight="1">
      <c r="A371" s="53">
        <v>48154.0</v>
      </c>
      <c r="B371" s="54" t="s">
        <v>44</v>
      </c>
      <c r="C371" s="55" t="s">
        <v>41</v>
      </c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ht="12.75" customHeight="1">
      <c r="A372" s="53">
        <v>48167.0</v>
      </c>
      <c r="B372" s="54" t="s">
        <v>34</v>
      </c>
      <c r="C372" s="55" t="s">
        <v>42</v>
      </c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ht="12.75" customHeight="1">
      <c r="A373" s="53">
        <v>48207.0</v>
      </c>
      <c r="B373" s="54" t="s">
        <v>37</v>
      </c>
      <c r="C373" s="55" t="s">
        <v>43</v>
      </c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ht="12.75" customHeight="1">
      <c r="A374" s="56">
        <v>48214.0</v>
      </c>
      <c r="B374" s="57" t="s">
        <v>37</v>
      </c>
      <c r="C374" s="58" t="s">
        <v>29</v>
      </c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ht="12.75" customHeight="1">
      <c r="A375" s="56">
        <v>48253.0</v>
      </c>
      <c r="B375" s="57" t="s">
        <v>28</v>
      </c>
      <c r="C375" s="58" t="s">
        <v>30</v>
      </c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ht="12.75" customHeight="1">
      <c r="A376" s="56">
        <v>48254.0</v>
      </c>
      <c r="B376" s="57" t="s">
        <v>31</v>
      </c>
      <c r="C376" s="58" t="s">
        <v>30</v>
      </c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ht="12.75" customHeight="1">
      <c r="A377" s="56">
        <v>48299.0</v>
      </c>
      <c r="B377" s="57" t="s">
        <v>32</v>
      </c>
      <c r="C377" s="58" t="s">
        <v>33</v>
      </c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ht="12.75" customHeight="1">
      <c r="A378" s="56">
        <v>48325.0</v>
      </c>
      <c r="B378" s="57" t="s">
        <v>45</v>
      </c>
      <c r="C378" s="58" t="s">
        <v>35</v>
      </c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ht="12.75" customHeight="1">
      <c r="A379" s="56">
        <v>48335.0</v>
      </c>
      <c r="B379" s="57" t="s">
        <v>34</v>
      </c>
      <c r="C379" s="58" t="s">
        <v>36</v>
      </c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ht="12.75" customHeight="1">
      <c r="A380" s="56">
        <v>48361.0</v>
      </c>
      <c r="B380" s="57" t="s">
        <v>37</v>
      </c>
      <c r="C380" s="58" t="s">
        <v>38</v>
      </c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ht="12.75" customHeight="1">
      <c r="A381" s="56">
        <v>48464.0</v>
      </c>
      <c r="B381" s="57" t="s">
        <v>31</v>
      </c>
      <c r="C381" s="58" t="s">
        <v>39</v>
      </c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ht="12.75" customHeight="1">
      <c r="A382" s="56">
        <v>48499.0</v>
      </c>
      <c r="B382" s="57" t="s">
        <v>31</v>
      </c>
      <c r="C382" s="58" t="s">
        <v>76</v>
      </c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ht="12.75" customHeight="1">
      <c r="A383" s="56">
        <v>48520.0</v>
      </c>
      <c r="B383" s="57" t="s">
        <v>31</v>
      </c>
      <c r="C383" s="58" t="s">
        <v>41</v>
      </c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ht="12.75" customHeight="1">
      <c r="A384" s="56">
        <v>48533.0</v>
      </c>
      <c r="B384" s="57" t="s">
        <v>28</v>
      </c>
      <c r="C384" s="58" t="s">
        <v>42</v>
      </c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ht="12.75" customHeight="1">
      <c r="A385" s="56">
        <v>48573.0</v>
      </c>
      <c r="B385" s="57" t="s">
        <v>34</v>
      </c>
      <c r="C385" s="58" t="s">
        <v>43</v>
      </c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ht="12.75" customHeight="1">
      <c r="A386" s="56">
        <v>48580.0</v>
      </c>
      <c r="B386" s="57" t="s">
        <v>34</v>
      </c>
      <c r="C386" s="58" t="s">
        <v>29</v>
      </c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ht="12.75" customHeight="1">
      <c r="A387" s="53">
        <v>48638.0</v>
      </c>
      <c r="B387" s="54" t="s">
        <v>28</v>
      </c>
      <c r="C387" s="55" t="s">
        <v>30</v>
      </c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ht="12.75" customHeight="1">
      <c r="A388" s="53">
        <v>48639.0</v>
      </c>
      <c r="B388" s="54" t="s">
        <v>31</v>
      </c>
      <c r="C388" s="55" t="s">
        <v>30</v>
      </c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ht="12.75" customHeight="1">
      <c r="A389" s="53">
        <v>48684.0</v>
      </c>
      <c r="B389" s="54" t="s">
        <v>32</v>
      </c>
      <c r="C389" s="55" t="s">
        <v>33</v>
      </c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ht="12.75" customHeight="1">
      <c r="A390" s="53">
        <v>48690.0</v>
      </c>
      <c r="B390" s="54" t="s">
        <v>37</v>
      </c>
      <c r="C390" s="55" t="s">
        <v>35</v>
      </c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ht="12.75" customHeight="1">
      <c r="A391" s="53">
        <v>48700.0</v>
      </c>
      <c r="B391" s="54" t="s">
        <v>44</v>
      </c>
      <c r="C391" s="55" t="s">
        <v>36</v>
      </c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ht="12.75" customHeight="1">
      <c r="A392" s="53">
        <v>48746.0</v>
      </c>
      <c r="B392" s="54" t="s">
        <v>37</v>
      </c>
      <c r="C392" s="55" t="s">
        <v>38</v>
      </c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ht="12.75" customHeight="1">
      <c r="A393" s="53">
        <v>48829.0</v>
      </c>
      <c r="B393" s="54" t="s">
        <v>45</v>
      </c>
      <c r="C393" s="55" t="s">
        <v>39</v>
      </c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ht="12.75" customHeight="1">
      <c r="A394" s="53">
        <v>48864.0</v>
      </c>
      <c r="B394" s="54" t="s">
        <v>45</v>
      </c>
      <c r="C394" s="55" t="s">
        <v>77</v>
      </c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ht="12.75" customHeight="1">
      <c r="A395" s="53">
        <v>48885.0</v>
      </c>
      <c r="B395" s="54" t="s">
        <v>45</v>
      </c>
      <c r="C395" s="55" t="s">
        <v>41</v>
      </c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ht="12.75" customHeight="1">
      <c r="A396" s="53">
        <v>48898.0</v>
      </c>
      <c r="B396" s="54" t="s">
        <v>31</v>
      </c>
      <c r="C396" s="55" t="s">
        <v>42</v>
      </c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ht="12.75" customHeight="1">
      <c r="A397" s="53">
        <v>48938.0</v>
      </c>
      <c r="B397" s="54" t="s">
        <v>44</v>
      </c>
      <c r="C397" s="55" t="s">
        <v>43</v>
      </c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ht="12.75" customHeight="1">
      <c r="A398" s="56">
        <v>48945.0</v>
      </c>
      <c r="B398" s="57" t="s">
        <v>44</v>
      </c>
      <c r="C398" s="58" t="s">
        <v>29</v>
      </c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ht="12.75" customHeight="1">
      <c r="A399" s="56">
        <v>48995.0</v>
      </c>
      <c r="B399" s="57" t="s">
        <v>28</v>
      </c>
      <c r="C399" s="58" t="s">
        <v>30</v>
      </c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ht="12.75" customHeight="1">
      <c r="A400" s="56">
        <v>48996.0</v>
      </c>
      <c r="B400" s="57" t="s">
        <v>31</v>
      </c>
      <c r="C400" s="58" t="s">
        <v>30</v>
      </c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ht="12.75" customHeight="1">
      <c r="A401" s="56">
        <v>49041.0</v>
      </c>
      <c r="B401" s="57" t="s">
        <v>32</v>
      </c>
      <c r="C401" s="58" t="s">
        <v>33</v>
      </c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ht="12.75" customHeight="1">
      <c r="A402" s="56">
        <v>49055.0</v>
      </c>
      <c r="B402" s="57" t="s">
        <v>32</v>
      </c>
      <c r="C402" s="58" t="s">
        <v>35</v>
      </c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ht="12.75" customHeight="1">
      <c r="A403" s="56">
        <v>49065.0</v>
      </c>
      <c r="B403" s="57" t="s">
        <v>28</v>
      </c>
      <c r="C403" s="58" t="s">
        <v>36</v>
      </c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ht="12.75" customHeight="1">
      <c r="A404" s="56">
        <v>49103.0</v>
      </c>
      <c r="B404" s="57" t="s">
        <v>37</v>
      </c>
      <c r="C404" s="58" t="s">
        <v>38</v>
      </c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ht="12.75" customHeight="1">
      <c r="A405" s="56">
        <v>49194.0</v>
      </c>
      <c r="B405" s="57" t="s">
        <v>37</v>
      </c>
      <c r="C405" s="58" t="s">
        <v>39</v>
      </c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ht="12.75" customHeight="1">
      <c r="A406" s="56">
        <v>49229.0</v>
      </c>
      <c r="B406" s="57" t="s">
        <v>37</v>
      </c>
      <c r="C406" s="58" t="s">
        <v>78</v>
      </c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ht="12.75" customHeight="1">
      <c r="A407" s="56">
        <v>49250.0</v>
      </c>
      <c r="B407" s="57" t="s">
        <v>37</v>
      </c>
      <c r="C407" s="58" t="s">
        <v>41</v>
      </c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ht="12.75" customHeight="1">
      <c r="A408" s="56">
        <v>49263.0</v>
      </c>
      <c r="B408" s="57" t="s">
        <v>45</v>
      </c>
      <c r="C408" s="58" t="s">
        <v>42</v>
      </c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ht="12.75" customHeight="1">
      <c r="A409" s="56">
        <v>49303.0</v>
      </c>
      <c r="B409" s="57" t="s">
        <v>28</v>
      </c>
      <c r="C409" s="58" t="s">
        <v>43</v>
      </c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ht="12.75" customHeight="1">
      <c r="A410" s="53">
        <v>49310.0</v>
      </c>
      <c r="B410" s="54" t="s">
        <v>28</v>
      </c>
      <c r="C410" s="55" t="s">
        <v>29</v>
      </c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ht="12.75" customHeight="1">
      <c r="A411" s="53">
        <v>49345.0</v>
      </c>
      <c r="B411" s="54" t="s">
        <v>28</v>
      </c>
      <c r="C411" s="55" t="s">
        <v>30</v>
      </c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ht="12.75" customHeight="1">
      <c r="A412" s="53">
        <v>49346.0</v>
      </c>
      <c r="B412" s="54" t="s">
        <v>31</v>
      </c>
      <c r="C412" s="55" t="s">
        <v>30</v>
      </c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ht="12.75" customHeight="1">
      <c r="A413" s="53">
        <v>49391.0</v>
      </c>
      <c r="B413" s="54" t="s">
        <v>32</v>
      </c>
      <c r="C413" s="55" t="s">
        <v>33</v>
      </c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ht="12.75" customHeight="1">
      <c r="A414" s="53">
        <v>49420.0</v>
      </c>
      <c r="B414" s="54" t="s">
        <v>34</v>
      </c>
      <c r="C414" s="55" t="s">
        <v>35</v>
      </c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ht="12.75" customHeight="1">
      <c r="A415" s="53">
        <v>49430.0</v>
      </c>
      <c r="B415" s="54" t="s">
        <v>31</v>
      </c>
      <c r="C415" s="55" t="s">
        <v>36</v>
      </c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ht="12.75" customHeight="1">
      <c r="A416" s="53">
        <v>49453.0</v>
      </c>
      <c r="B416" s="54" t="s">
        <v>37</v>
      </c>
      <c r="C416" s="55" t="s">
        <v>38</v>
      </c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ht="12.75" customHeight="1">
      <c r="A417" s="53">
        <v>49559.0</v>
      </c>
      <c r="B417" s="54" t="s">
        <v>32</v>
      </c>
      <c r="C417" s="55" t="s">
        <v>39</v>
      </c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ht="12.75" customHeight="1">
      <c r="A418" s="53">
        <v>49594.0</v>
      </c>
      <c r="B418" s="54" t="s">
        <v>32</v>
      </c>
      <c r="C418" s="55" t="s">
        <v>79</v>
      </c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ht="12.75" customHeight="1">
      <c r="A419" s="53">
        <v>49615.0</v>
      </c>
      <c r="B419" s="54" t="s">
        <v>32</v>
      </c>
      <c r="C419" s="55" t="s">
        <v>41</v>
      </c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ht="12.75" customHeight="1">
      <c r="A420" s="53">
        <v>49628.0</v>
      </c>
      <c r="B420" s="54" t="s">
        <v>37</v>
      </c>
      <c r="C420" s="55" t="s">
        <v>42</v>
      </c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ht="12.75" customHeight="1">
      <c r="A421" s="53">
        <v>49668.0</v>
      </c>
      <c r="B421" s="54" t="s">
        <v>31</v>
      </c>
      <c r="C421" s="55" t="s">
        <v>43</v>
      </c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ht="12.75" customHeight="1">
      <c r="A422" s="56">
        <v>49675.0</v>
      </c>
      <c r="B422" s="57" t="s">
        <v>31</v>
      </c>
      <c r="C422" s="58" t="s">
        <v>29</v>
      </c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ht="12.75" customHeight="1">
      <c r="A423" s="56">
        <v>49730.0</v>
      </c>
      <c r="B423" s="57" t="s">
        <v>28</v>
      </c>
      <c r="C423" s="58" t="s">
        <v>30</v>
      </c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ht="12.75" customHeight="1">
      <c r="A424" s="56">
        <v>49731.0</v>
      </c>
      <c r="B424" s="57" t="s">
        <v>31</v>
      </c>
      <c r="C424" s="58" t="s">
        <v>30</v>
      </c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ht="12.75" customHeight="1">
      <c r="A425" s="56">
        <v>49776.0</v>
      </c>
      <c r="B425" s="57" t="s">
        <v>32</v>
      </c>
      <c r="C425" s="58" t="s">
        <v>33</v>
      </c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ht="12.75" customHeight="1">
      <c r="A426" s="56">
        <v>49786.0</v>
      </c>
      <c r="B426" s="57" t="s">
        <v>28</v>
      </c>
      <c r="C426" s="58" t="s">
        <v>35</v>
      </c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ht="12.75" customHeight="1">
      <c r="A427" s="56">
        <v>49796.0</v>
      </c>
      <c r="B427" s="57" t="s">
        <v>37</v>
      </c>
      <c r="C427" s="58" t="s">
        <v>36</v>
      </c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ht="12.75" customHeight="1">
      <c r="A428" s="56">
        <v>49838.0</v>
      </c>
      <c r="B428" s="57" t="s">
        <v>37</v>
      </c>
      <c r="C428" s="58" t="s">
        <v>38</v>
      </c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ht="12.75" customHeight="1">
      <c r="A429" s="56">
        <v>49925.0</v>
      </c>
      <c r="B429" s="57" t="s">
        <v>44</v>
      </c>
      <c r="C429" s="58" t="s">
        <v>39</v>
      </c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ht="12.75" customHeight="1">
      <c r="A430" s="56">
        <v>49960.0</v>
      </c>
      <c r="B430" s="57" t="s">
        <v>44</v>
      </c>
      <c r="C430" s="58" t="s">
        <v>80</v>
      </c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ht="12.75" customHeight="1">
      <c r="A431" s="56">
        <v>49981.0</v>
      </c>
      <c r="B431" s="57" t="s">
        <v>44</v>
      </c>
      <c r="C431" s="58" t="s">
        <v>41</v>
      </c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ht="12.75" customHeight="1">
      <c r="A432" s="56">
        <v>49994.0</v>
      </c>
      <c r="B432" s="57" t="s">
        <v>34</v>
      </c>
      <c r="C432" s="58" t="s">
        <v>42</v>
      </c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ht="12.75" customHeight="1">
      <c r="A433" s="56">
        <v>50034.0</v>
      </c>
      <c r="B433" s="57" t="s">
        <v>37</v>
      </c>
      <c r="C433" s="58" t="s">
        <v>43</v>
      </c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ht="12.75" customHeight="1">
      <c r="A434" s="53">
        <v>50041.0</v>
      </c>
      <c r="B434" s="54" t="s">
        <v>37</v>
      </c>
      <c r="C434" s="55" t="s">
        <v>29</v>
      </c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ht="12.75" customHeight="1">
      <c r="A435" s="53">
        <v>50087.0</v>
      </c>
      <c r="B435" s="54" t="s">
        <v>28</v>
      </c>
      <c r="C435" s="55" t="s">
        <v>30</v>
      </c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ht="12.75" customHeight="1">
      <c r="A436" s="53">
        <v>50088.0</v>
      </c>
      <c r="B436" s="54" t="s">
        <v>31</v>
      </c>
      <c r="C436" s="55" t="s">
        <v>30</v>
      </c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ht="12.75" customHeight="1">
      <c r="A437" s="53">
        <v>50133.0</v>
      </c>
      <c r="B437" s="54" t="s">
        <v>32</v>
      </c>
      <c r="C437" s="55" t="s">
        <v>33</v>
      </c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ht="12.75" customHeight="1">
      <c r="A438" s="53">
        <v>50151.0</v>
      </c>
      <c r="B438" s="54" t="s">
        <v>31</v>
      </c>
      <c r="C438" s="55" t="s">
        <v>35</v>
      </c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ht="12.75" customHeight="1">
      <c r="A439" s="53">
        <v>50161.0</v>
      </c>
      <c r="B439" s="54" t="s">
        <v>32</v>
      </c>
      <c r="C439" s="55" t="s">
        <v>36</v>
      </c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ht="12.75" customHeight="1">
      <c r="A440" s="53">
        <v>50195.0</v>
      </c>
      <c r="B440" s="54" t="s">
        <v>37</v>
      </c>
      <c r="C440" s="55" t="s">
        <v>38</v>
      </c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ht="12.75" customHeight="1">
      <c r="A441" s="53">
        <v>50290.0</v>
      </c>
      <c r="B441" s="54" t="s">
        <v>28</v>
      </c>
      <c r="C441" s="55" t="s">
        <v>39</v>
      </c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ht="12.75" customHeight="1">
      <c r="A442" s="53">
        <v>50325.0</v>
      </c>
      <c r="B442" s="54" t="s">
        <v>28</v>
      </c>
      <c r="C442" s="55" t="s">
        <v>81</v>
      </c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ht="12.75" customHeight="1">
      <c r="A443" s="53">
        <v>50346.0</v>
      </c>
      <c r="B443" s="54" t="s">
        <v>28</v>
      </c>
      <c r="C443" s="55" t="s">
        <v>41</v>
      </c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ht="12.75" customHeight="1">
      <c r="A444" s="53">
        <v>50359.0</v>
      </c>
      <c r="B444" s="54" t="s">
        <v>44</v>
      </c>
      <c r="C444" s="55" t="s">
        <v>42</v>
      </c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ht="12.75" customHeight="1">
      <c r="A445" s="53">
        <v>50399.0</v>
      </c>
      <c r="B445" s="54" t="s">
        <v>32</v>
      </c>
      <c r="C445" s="55" t="s">
        <v>43</v>
      </c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ht="12.75" customHeight="1">
      <c r="A446" s="56">
        <v>50406.0</v>
      </c>
      <c r="B446" s="57" t="s">
        <v>32</v>
      </c>
      <c r="C446" s="58" t="s">
        <v>29</v>
      </c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ht="12.75" customHeight="1">
      <c r="A447" s="56">
        <v>50472.0</v>
      </c>
      <c r="B447" s="57" t="s">
        <v>28</v>
      </c>
      <c r="C447" s="58" t="s">
        <v>30</v>
      </c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ht="12.75" customHeight="1">
      <c r="A448" s="56">
        <v>50473.0</v>
      </c>
      <c r="B448" s="57" t="s">
        <v>31</v>
      </c>
      <c r="C448" s="58" t="s">
        <v>30</v>
      </c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ht="12.75" customHeight="1">
      <c r="A449" s="56">
        <v>50516.0</v>
      </c>
      <c r="B449" s="57" t="s">
        <v>45</v>
      </c>
      <c r="C449" s="58" t="s">
        <v>35</v>
      </c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ht="12.75" customHeight="1">
      <c r="A450" s="56">
        <v>50518.0</v>
      </c>
      <c r="B450" s="57" t="s">
        <v>32</v>
      </c>
      <c r="C450" s="58" t="s">
        <v>33</v>
      </c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ht="12.75" customHeight="1">
      <c r="A451" s="56">
        <v>50526.0</v>
      </c>
      <c r="B451" s="57" t="s">
        <v>34</v>
      </c>
      <c r="C451" s="58" t="s">
        <v>36</v>
      </c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ht="12.75" customHeight="1">
      <c r="A452" s="56">
        <v>50580.0</v>
      </c>
      <c r="B452" s="57" t="s">
        <v>37</v>
      </c>
      <c r="C452" s="58" t="s">
        <v>38</v>
      </c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ht="12.75" customHeight="1">
      <c r="A453" s="56">
        <v>50655.0</v>
      </c>
      <c r="B453" s="57" t="s">
        <v>31</v>
      </c>
      <c r="C453" s="58" t="s">
        <v>39</v>
      </c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ht="12.75" customHeight="1">
      <c r="A454" s="56">
        <v>50690.0</v>
      </c>
      <c r="B454" s="57" t="s">
        <v>31</v>
      </c>
      <c r="C454" s="58" t="s">
        <v>82</v>
      </c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ht="12.75" customHeight="1">
      <c r="A455" s="56">
        <v>50711.0</v>
      </c>
      <c r="B455" s="57" t="s">
        <v>31</v>
      </c>
      <c r="C455" s="58" t="s">
        <v>41</v>
      </c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ht="12.75" customHeight="1">
      <c r="A456" s="56">
        <v>50724.0</v>
      </c>
      <c r="B456" s="57" t="s">
        <v>28</v>
      </c>
      <c r="C456" s="58" t="s">
        <v>42</v>
      </c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ht="12.75" customHeight="1">
      <c r="A457" s="56">
        <v>50764.0</v>
      </c>
      <c r="B457" s="57" t="s">
        <v>34</v>
      </c>
      <c r="C457" s="58" t="s">
        <v>43</v>
      </c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ht="12.75" customHeight="1">
      <c r="A458" s="53">
        <v>50771.0</v>
      </c>
      <c r="B458" s="54" t="s">
        <v>34</v>
      </c>
      <c r="C458" s="55" t="s">
        <v>29</v>
      </c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ht="12.75" customHeight="1">
      <c r="A459" s="53">
        <v>50822.0</v>
      </c>
      <c r="B459" s="54" t="s">
        <v>28</v>
      </c>
      <c r="C459" s="55" t="s">
        <v>30</v>
      </c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ht="12.75" customHeight="1">
      <c r="A460" s="53">
        <v>50823.0</v>
      </c>
      <c r="B460" s="54" t="s">
        <v>31</v>
      </c>
      <c r="C460" s="55" t="s">
        <v>30</v>
      </c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ht="12.75" customHeight="1">
      <c r="A461" s="53">
        <v>50868.0</v>
      </c>
      <c r="B461" s="54" t="s">
        <v>32</v>
      </c>
      <c r="C461" s="55" t="s">
        <v>33</v>
      </c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ht="12.75" customHeight="1">
      <c r="A462" s="53">
        <v>50881.0</v>
      </c>
      <c r="B462" s="54" t="s">
        <v>37</v>
      </c>
      <c r="C462" s="55" t="s">
        <v>35</v>
      </c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ht="12.75" customHeight="1">
      <c r="A463" s="53">
        <v>50891.0</v>
      </c>
      <c r="B463" s="54" t="s">
        <v>44</v>
      </c>
      <c r="C463" s="55" t="s">
        <v>36</v>
      </c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ht="12.75" customHeight="1">
      <c r="A464" s="53">
        <v>50930.0</v>
      </c>
      <c r="B464" s="54" t="s">
        <v>37</v>
      </c>
      <c r="C464" s="55" t="s">
        <v>38</v>
      </c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ht="12.75" customHeight="1">
      <c r="A465" s="53">
        <v>51020.0</v>
      </c>
      <c r="B465" s="54" t="s">
        <v>45</v>
      </c>
      <c r="C465" s="55" t="s">
        <v>39</v>
      </c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ht="12.75" customHeight="1">
      <c r="A466" s="53">
        <v>51055.0</v>
      </c>
      <c r="B466" s="54" t="s">
        <v>45</v>
      </c>
      <c r="C466" s="55" t="s">
        <v>83</v>
      </c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ht="12.75" customHeight="1">
      <c r="A467" s="53">
        <v>51076.0</v>
      </c>
      <c r="B467" s="54" t="s">
        <v>45</v>
      </c>
      <c r="C467" s="55" t="s">
        <v>41</v>
      </c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ht="12.75" customHeight="1">
      <c r="A468" s="53">
        <v>51089.0</v>
      </c>
      <c r="B468" s="54" t="s">
        <v>31</v>
      </c>
      <c r="C468" s="55" t="s">
        <v>42</v>
      </c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ht="12.75" customHeight="1">
      <c r="A469" s="53">
        <v>51129.0</v>
      </c>
      <c r="B469" s="54" t="s">
        <v>44</v>
      </c>
      <c r="C469" s="55" t="s">
        <v>43</v>
      </c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ht="12.75" customHeight="1">
      <c r="A470" s="56">
        <v>51136.0</v>
      </c>
      <c r="B470" s="57" t="s">
        <v>44</v>
      </c>
      <c r="C470" s="58" t="s">
        <v>29</v>
      </c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ht="12.75" customHeight="1">
      <c r="A471" s="56">
        <v>51179.0</v>
      </c>
      <c r="B471" s="57" t="s">
        <v>28</v>
      </c>
      <c r="C471" s="58" t="s">
        <v>30</v>
      </c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ht="12.75" customHeight="1">
      <c r="A472" s="56">
        <v>51180.0</v>
      </c>
      <c r="B472" s="57" t="s">
        <v>31</v>
      </c>
      <c r="C472" s="58" t="s">
        <v>30</v>
      </c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ht="12.75" customHeight="1">
      <c r="A473" s="56">
        <v>51225.0</v>
      </c>
      <c r="B473" s="57" t="s">
        <v>32</v>
      </c>
      <c r="C473" s="58" t="s">
        <v>33</v>
      </c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ht="12.75" customHeight="1">
      <c r="A474" s="56">
        <v>51247.0</v>
      </c>
      <c r="B474" s="57" t="s">
        <v>34</v>
      </c>
      <c r="C474" s="58" t="s">
        <v>35</v>
      </c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ht="12.75" customHeight="1">
      <c r="A475" s="56">
        <v>51257.0</v>
      </c>
      <c r="B475" s="57" t="s">
        <v>31</v>
      </c>
      <c r="C475" s="58" t="s">
        <v>36</v>
      </c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ht="12.75" customHeight="1">
      <c r="A476" s="56">
        <v>51287.0</v>
      </c>
      <c r="B476" s="57" t="s">
        <v>37</v>
      </c>
      <c r="C476" s="58" t="s">
        <v>38</v>
      </c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ht="12.75" customHeight="1">
      <c r="A477" s="56">
        <v>51386.0</v>
      </c>
      <c r="B477" s="57" t="s">
        <v>32</v>
      </c>
      <c r="C477" s="58" t="s">
        <v>39</v>
      </c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ht="12.75" customHeight="1">
      <c r="A478" s="56">
        <v>51421.0</v>
      </c>
      <c r="B478" s="57" t="s">
        <v>32</v>
      </c>
      <c r="C478" s="58" t="s">
        <v>84</v>
      </c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ht="12.75" customHeight="1">
      <c r="A479" s="56">
        <v>51442.0</v>
      </c>
      <c r="B479" s="57" t="s">
        <v>32</v>
      </c>
      <c r="C479" s="58" t="s">
        <v>41</v>
      </c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ht="12.75" customHeight="1">
      <c r="A480" s="56">
        <v>51455.0</v>
      </c>
      <c r="B480" s="57" t="s">
        <v>37</v>
      </c>
      <c r="C480" s="58" t="s">
        <v>42</v>
      </c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ht="12.75" customHeight="1">
      <c r="A481" s="56">
        <v>51495.0</v>
      </c>
      <c r="B481" s="57" t="s">
        <v>31</v>
      </c>
      <c r="C481" s="58" t="s">
        <v>43</v>
      </c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ht="12.75" customHeight="1">
      <c r="A482" s="53">
        <v>51502.0</v>
      </c>
      <c r="B482" s="54" t="s">
        <v>31</v>
      </c>
      <c r="C482" s="55" t="s">
        <v>29</v>
      </c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ht="12.75" customHeight="1">
      <c r="A483" s="53">
        <v>51564.0</v>
      </c>
      <c r="B483" s="54" t="s">
        <v>28</v>
      </c>
      <c r="C483" s="55" t="s">
        <v>30</v>
      </c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ht="12.75" customHeight="1">
      <c r="A484" s="53">
        <v>51565.0</v>
      </c>
      <c r="B484" s="54" t="s">
        <v>31</v>
      </c>
      <c r="C484" s="55" t="s">
        <v>30</v>
      </c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ht="12.75" customHeight="1">
      <c r="A485" s="53">
        <v>51610.0</v>
      </c>
      <c r="B485" s="54" t="s">
        <v>32</v>
      </c>
      <c r="C485" s="55" t="s">
        <v>33</v>
      </c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ht="12.75" customHeight="1">
      <c r="A486" s="53">
        <v>51612.0</v>
      </c>
      <c r="B486" s="54" t="s">
        <v>44</v>
      </c>
      <c r="C486" s="55" t="s">
        <v>35</v>
      </c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ht="12.75" customHeight="1">
      <c r="A487" s="53">
        <v>51622.0</v>
      </c>
      <c r="B487" s="54" t="s">
        <v>45</v>
      </c>
      <c r="C487" s="55" t="s">
        <v>36</v>
      </c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ht="12.75" customHeight="1">
      <c r="A488" s="53">
        <v>51672.0</v>
      </c>
      <c r="B488" s="54" t="s">
        <v>37</v>
      </c>
      <c r="C488" s="55" t="s">
        <v>38</v>
      </c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ht="12.75" customHeight="1">
      <c r="A489" s="53">
        <v>51751.0</v>
      </c>
      <c r="B489" s="54" t="s">
        <v>34</v>
      </c>
      <c r="C489" s="55" t="s">
        <v>39</v>
      </c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ht="12.75" customHeight="1">
      <c r="A490" s="53">
        <v>51786.0</v>
      </c>
      <c r="B490" s="54" t="s">
        <v>34</v>
      </c>
      <c r="C490" s="55" t="s">
        <v>85</v>
      </c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ht="12.75" customHeight="1">
      <c r="A491" s="53">
        <v>51807.0</v>
      </c>
      <c r="B491" s="54" t="s">
        <v>34</v>
      </c>
      <c r="C491" s="55" t="s">
        <v>41</v>
      </c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ht="12.75" customHeight="1">
      <c r="A492" s="53">
        <v>51820.0</v>
      </c>
      <c r="B492" s="54" t="s">
        <v>32</v>
      </c>
      <c r="C492" s="55" t="s">
        <v>42</v>
      </c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ht="12.75" customHeight="1">
      <c r="A493" s="53">
        <v>51860.0</v>
      </c>
      <c r="B493" s="54" t="s">
        <v>45</v>
      </c>
      <c r="C493" s="55" t="s">
        <v>43</v>
      </c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ht="12.75" customHeight="1">
      <c r="A494" s="56">
        <v>51867.0</v>
      </c>
      <c r="B494" s="57" t="s">
        <v>45</v>
      </c>
      <c r="C494" s="58" t="s">
        <v>29</v>
      </c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ht="12.75" customHeight="1">
      <c r="A495" s="56">
        <v>51914.0</v>
      </c>
      <c r="B495" s="57" t="s">
        <v>28</v>
      </c>
      <c r="C495" s="58" t="s">
        <v>30</v>
      </c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ht="12.75" customHeight="1">
      <c r="A496" s="56">
        <v>51915.0</v>
      </c>
      <c r="B496" s="57" t="s">
        <v>31</v>
      </c>
      <c r="C496" s="58" t="s">
        <v>30</v>
      </c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ht="12.75" customHeight="1">
      <c r="A497" s="56">
        <v>51960.0</v>
      </c>
      <c r="B497" s="57" t="s">
        <v>32</v>
      </c>
      <c r="C497" s="58" t="s">
        <v>33</v>
      </c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ht="12.75" customHeight="1">
      <c r="A498" s="56">
        <v>51977.0</v>
      </c>
      <c r="B498" s="57" t="s">
        <v>28</v>
      </c>
      <c r="C498" s="58" t="s">
        <v>35</v>
      </c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ht="12.75" customHeight="1">
      <c r="A499" s="56">
        <v>51987.0</v>
      </c>
      <c r="B499" s="57" t="s">
        <v>37</v>
      </c>
      <c r="C499" s="58" t="s">
        <v>36</v>
      </c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ht="12.75" customHeight="1">
      <c r="A500" s="56">
        <v>52022.0</v>
      </c>
      <c r="B500" s="57" t="s">
        <v>37</v>
      </c>
      <c r="C500" s="58" t="s">
        <v>38</v>
      </c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ht="12.75" customHeight="1">
      <c r="A501" s="56">
        <v>52116.0</v>
      </c>
      <c r="B501" s="57" t="s">
        <v>44</v>
      </c>
      <c r="C501" s="58" t="s">
        <v>39</v>
      </c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ht="12.75" customHeight="1">
      <c r="A502" s="56">
        <v>52151.0</v>
      </c>
      <c r="B502" s="57" t="s">
        <v>44</v>
      </c>
      <c r="C502" s="58" t="s">
        <v>86</v>
      </c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ht="12.75" customHeight="1">
      <c r="A503" s="56">
        <v>52172.0</v>
      </c>
      <c r="B503" s="57" t="s">
        <v>44</v>
      </c>
      <c r="C503" s="58" t="s">
        <v>41</v>
      </c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ht="12.75" customHeight="1">
      <c r="A504" s="56">
        <v>52185.0</v>
      </c>
      <c r="B504" s="57" t="s">
        <v>34</v>
      </c>
      <c r="C504" s="58" t="s">
        <v>42</v>
      </c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ht="12.75" customHeight="1">
      <c r="A505" s="56">
        <v>52225.0</v>
      </c>
      <c r="B505" s="57" t="s">
        <v>37</v>
      </c>
      <c r="C505" s="58" t="s">
        <v>43</v>
      </c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ht="12.75" customHeight="1">
      <c r="A506" s="53">
        <v>52232.0</v>
      </c>
      <c r="B506" s="54" t="s">
        <v>37</v>
      </c>
      <c r="C506" s="55" t="s">
        <v>29</v>
      </c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ht="12.75" customHeight="1">
      <c r="A507" s="53">
        <v>52271.0</v>
      </c>
      <c r="B507" s="54" t="s">
        <v>28</v>
      </c>
      <c r="C507" s="55" t="s">
        <v>30</v>
      </c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ht="12.75" customHeight="1">
      <c r="A508" s="53">
        <v>52272.0</v>
      </c>
      <c r="B508" s="54" t="s">
        <v>31</v>
      </c>
      <c r="C508" s="55" t="s">
        <v>30</v>
      </c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ht="12.75" customHeight="1">
      <c r="A509" s="53">
        <v>52317.0</v>
      </c>
      <c r="B509" s="54" t="s">
        <v>32</v>
      </c>
      <c r="C509" s="55" t="s">
        <v>33</v>
      </c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ht="12.75" customHeight="1">
      <c r="A510" s="53">
        <v>52342.0</v>
      </c>
      <c r="B510" s="54" t="s">
        <v>31</v>
      </c>
      <c r="C510" s="55" t="s">
        <v>35</v>
      </c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ht="12.75" customHeight="1">
      <c r="A511" s="53">
        <v>52352.0</v>
      </c>
      <c r="B511" s="54" t="s">
        <v>32</v>
      </c>
      <c r="C511" s="55" t="s">
        <v>36</v>
      </c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ht="12.75" customHeight="1">
      <c r="A512" s="53">
        <v>52379.0</v>
      </c>
      <c r="B512" s="54" t="s">
        <v>37</v>
      </c>
      <c r="C512" s="55" t="s">
        <v>38</v>
      </c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ht="12.75" customHeight="1">
      <c r="A513" s="53">
        <v>52481.0</v>
      </c>
      <c r="B513" s="54" t="s">
        <v>28</v>
      </c>
      <c r="C513" s="55" t="s">
        <v>39</v>
      </c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ht="12.75" customHeight="1">
      <c r="A514" s="53">
        <v>52516.0</v>
      </c>
      <c r="B514" s="54" t="s">
        <v>28</v>
      </c>
      <c r="C514" s="55" t="s">
        <v>87</v>
      </c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ht="12.75" customHeight="1">
      <c r="A515" s="53">
        <v>52537.0</v>
      </c>
      <c r="B515" s="54" t="s">
        <v>28</v>
      </c>
      <c r="C515" s="55" t="s">
        <v>41</v>
      </c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ht="12.75" customHeight="1">
      <c r="A516" s="53">
        <v>52550.0</v>
      </c>
      <c r="B516" s="54" t="s">
        <v>44</v>
      </c>
      <c r="C516" s="55" t="s">
        <v>42</v>
      </c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ht="12.75" customHeight="1">
      <c r="A517" s="53">
        <v>52590.0</v>
      </c>
      <c r="B517" s="54" t="s">
        <v>32</v>
      </c>
      <c r="C517" s="55" t="s">
        <v>43</v>
      </c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ht="12.75" customHeight="1">
      <c r="A518" s="56">
        <v>52597.0</v>
      </c>
      <c r="B518" s="57" t="s">
        <v>32</v>
      </c>
      <c r="C518" s="58" t="s">
        <v>29</v>
      </c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ht="12.75" customHeight="1">
      <c r="A519" s="56">
        <v>52656.0</v>
      </c>
      <c r="B519" s="57" t="s">
        <v>28</v>
      </c>
      <c r="C519" s="58" t="s">
        <v>30</v>
      </c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ht="12.75" customHeight="1">
      <c r="A520" s="56">
        <v>52657.0</v>
      </c>
      <c r="B520" s="57" t="s">
        <v>31</v>
      </c>
      <c r="C520" s="58" t="s">
        <v>30</v>
      </c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ht="12.75" customHeight="1">
      <c r="A521" s="56">
        <v>52702.0</v>
      </c>
      <c r="B521" s="57" t="s">
        <v>32</v>
      </c>
      <c r="C521" s="58" t="s">
        <v>33</v>
      </c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ht="12.75" customHeight="1">
      <c r="A522" s="56">
        <v>52708.0</v>
      </c>
      <c r="B522" s="57" t="s">
        <v>37</v>
      </c>
      <c r="C522" s="58" t="s">
        <v>35</v>
      </c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ht="12.75" customHeight="1">
      <c r="A523" s="56">
        <v>52718.0</v>
      </c>
      <c r="B523" s="57" t="s">
        <v>44</v>
      </c>
      <c r="C523" s="58" t="s">
        <v>36</v>
      </c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ht="12.75" customHeight="1">
      <c r="A524" s="56">
        <v>52764.0</v>
      </c>
      <c r="B524" s="57" t="s">
        <v>37</v>
      </c>
      <c r="C524" s="58" t="s">
        <v>38</v>
      </c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ht="12.75" customHeight="1">
      <c r="A525" s="56">
        <v>52847.0</v>
      </c>
      <c r="B525" s="57" t="s">
        <v>45</v>
      </c>
      <c r="C525" s="58" t="s">
        <v>39</v>
      </c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ht="12.75" customHeight="1">
      <c r="A526" s="56">
        <v>52882.0</v>
      </c>
      <c r="B526" s="57" t="s">
        <v>45</v>
      </c>
      <c r="C526" s="58" t="s">
        <v>88</v>
      </c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ht="12.75" customHeight="1">
      <c r="A527" s="56">
        <v>52903.0</v>
      </c>
      <c r="B527" s="57" t="s">
        <v>45</v>
      </c>
      <c r="C527" s="58" t="s">
        <v>41</v>
      </c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ht="12.75" customHeight="1">
      <c r="A528" s="56">
        <v>52916.0</v>
      </c>
      <c r="B528" s="57" t="s">
        <v>31</v>
      </c>
      <c r="C528" s="58" t="s">
        <v>42</v>
      </c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ht="12.75" customHeight="1">
      <c r="A529" s="56">
        <v>52956.0</v>
      </c>
      <c r="B529" s="57" t="s">
        <v>44</v>
      </c>
      <c r="C529" s="58" t="s">
        <v>43</v>
      </c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ht="12.75" customHeight="1">
      <c r="A530" s="53">
        <v>52963.0</v>
      </c>
      <c r="B530" s="54" t="s">
        <v>44</v>
      </c>
      <c r="C530" s="55" t="s">
        <v>29</v>
      </c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ht="12.75" customHeight="1">
      <c r="A531" s="53">
        <v>53013.0</v>
      </c>
      <c r="B531" s="54" t="s">
        <v>28</v>
      </c>
      <c r="C531" s="55" t="s">
        <v>30</v>
      </c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ht="12.75" customHeight="1">
      <c r="A532" s="53">
        <v>53014.0</v>
      </c>
      <c r="B532" s="54" t="s">
        <v>31</v>
      </c>
      <c r="C532" s="55" t="s">
        <v>30</v>
      </c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ht="12.75" customHeight="1">
      <c r="A533" s="53">
        <v>53059.0</v>
      </c>
      <c r="B533" s="54" t="s">
        <v>32</v>
      </c>
      <c r="C533" s="55" t="s">
        <v>33</v>
      </c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ht="12.75" customHeight="1">
      <c r="A534" s="53">
        <v>53073.0</v>
      </c>
      <c r="B534" s="54" t="s">
        <v>32</v>
      </c>
      <c r="C534" s="55" t="s">
        <v>35</v>
      </c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ht="12.75" customHeight="1">
      <c r="A535" s="53">
        <v>53083.0</v>
      </c>
      <c r="B535" s="54" t="s">
        <v>28</v>
      </c>
      <c r="C535" s="55" t="s">
        <v>36</v>
      </c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ht="12.75" customHeight="1">
      <c r="A536" s="53">
        <v>53121.0</v>
      </c>
      <c r="B536" s="54" t="s">
        <v>37</v>
      </c>
      <c r="C536" s="55" t="s">
        <v>38</v>
      </c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ht="12.75" customHeight="1">
      <c r="A537" s="53">
        <v>53212.0</v>
      </c>
      <c r="B537" s="54" t="s">
        <v>37</v>
      </c>
      <c r="C537" s="55" t="s">
        <v>39</v>
      </c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ht="12.75" customHeight="1">
      <c r="A538" s="53">
        <v>53247.0</v>
      </c>
      <c r="B538" s="54" t="s">
        <v>37</v>
      </c>
      <c r="C538" s="55" t="s">
        <v>89</v>
      </c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ht="12.75" customHeight="1">
      <c r="A539" s="53">
        <v>53268.0</v>
      </c>
      <c r="B539" s="54" t="s">
        <v>37</v>
      </c>
      <c r="C539" s="55" t="s">
        <v>41</v>
      </c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ht="12.75" customHeight="1">
      <c r="A540" s="53">
        <v>53281.0</v>
      </c>
      <c r="B540" s="54" t="s">
        <v>45</v>
      </c>
      <c r="C540" s="55" t="s">
        <v>42</v>
      </c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ht="12.75" customHeight="1">
      <c r="A541" s="53">
        <v>53321.0</v>
      </c>
      <c r="B541" s="54" t="s">
        <v>28</v>
      </c>
      <c r="C541" s="55" t="s">
        <v>43</v>
      </c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ht="12.75" customHeight="1">
      <c r="A542" s="56">
        <v>53328.0</v>
      </c>
      <c r="B542" s="57" t="s">
        <v>28</v>
      </c>
      <c r="C542" s="58" t="s">
        <v>29</v>
      </c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ht="12.75" customHeight="1">
      <c r="A543" s="56">
        <v>53363.0</v>
      </c>
      <c r="B543" s="57" t="s">
        <v>28</v>
      </c>
      <c r="C543" s="58" t="s">
        <v>30</v>
      </c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ht="12.75" customHeight="1">
      <c r="A544" s="56">
        <v>53364.0</v>
      </c>
      <c r="B544" s="57" t="s">
        <v>31</v>
      </c>
      <c r="C544" s="58" t="s">
        <v>30</v>
      </c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ht="12.75" customHeight="1">
      <c r="A545" s="56">
        <v>53409.0</v>
      </c>
      <c r="B545" s="57" t="s">
        <v>32</v>
      </c>
      <c r="C545" s="58" t="s">
        <v>33</v>
      </c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ht="12.75" customHeight="1">
      <c r="A546" s="56">
        <v>53438.0</v>
      </c>
      <c r="B546" s="57" t="s">
        <v>34</v>
      </c>
      <c r="C546" s="58" t="s">
        <v>35</v>
      </c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ht="12.75" customHeight="1">
      <c r="A547" s="56">
        <v>53448.0</v>
      </c>
      <c r="B547" s="57" t="s">
        <v>31</v>
      </c>
      <c r="C547" s="58" t="s">
        <v>36</v>
      </c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ht="12.75" customHeight="1">
      <c r="A548" s="56">
        <v>53471.0</v>
      </c>
      <c r="B548" s="57" t="s">
        <v>37</v>
      </c>
      <c r="C548" s="58" t="s">
        <v>38</v>
      </c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ht="12.75" customHeight="1">
      <c r="A549" s="56">
        <v>53577.0</v>
      </c>
      <c r="B549" s="57" t="s">
        <v>32</v>
      </c>
      <c r="C549" s="58" t="s">
        <v>39</v>
      </c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ht="12.75" customHeight="1">
      <c r="A550" s="56">
        <v>53612.0</v>
      </c>
      <c r="B550" s="57" t="s">
        <v>32</v>
      </c>
      <c r="C550" s="58" t="s">
        <v>90</v>
      </c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ht="12.75" customHeight="1">
      <c r="A551" s="56">
        <v>53633.0</v>
      </c>
      <c r="B551" s="57" t="s">
        <v>32</v>
      </c>
      <c r="C551" s="58" t="s">
        <v>41</v>
      </c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ht="12.75" customHeight="1">
      <c r="A552" s="56">
        <v>53646.0</v>
      </c>
      <c r="B552" s="57" t="s">
        <v>37</v>
      </c>
      <c r="C552" s="58" t="s">
        <v>42</v>
      </c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ht="12.75" customHeight="1">
      <c r="A553" s="56">
        <v>53686.0</v>
      </c>
      <c r="B553" s="57" t="s">
        <v>31</v>
      </c>
      <c r="C553" s="58" t="s">
        <v>43</v>
      </c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ht="12.75" customHeight="1">
      <c r="A554" s="53">
        <v>53693.0</v>
      </c>
      <c r="B554" s="54" t="s">
        <v>31</v>
      </c>
      <c r="C554" s="55" t="s">
        <v>29</v>
      </c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ht="12.75" customHeight="1">
      <c r="A555" s="53">
        <v>53748.0</v>
      </c>
      <c r="B555" s="54" t="s">
        <v>28</v>
      </c>
      <c r="C555" s="55" t="s">
        <v>30</v>
      </c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ht="12.75" customHeight="1">
      <c r="A556" s="53">
        <v>53749.0</v>
      </c>
      <c r="B556" s="54" t="s">
        <v>31</v>
      </c>
      <c r="C556" s="55" t="s">
        <v>30</v>
      </c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ht="12.75" customHeight="1">
      <c r="A557" s="53">
        <v>53794.0</v>
      </c>
      <c r="B557" s="54" t="s">
        <v>32</v>
      </c>
      <c r="C557" s="55" t="s">
        <v>33</v>
      </c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ht="12.75" customHeight="1">
      <c r="A558" s="53">
        <v>53803.0</v>
      </c>
      <c r="B558" s="54" t="s">
        <v>31</v>
      </c>
      <c r="C558" s="55" t="s">
        <v>35</v>
      </c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ht="12.75" customHeight="1">
      <c r="A559" s="53">
        <v>53813.0</v>
      </c>
      <c r="B559" s="54" t="s">
        <v>45</v>
      </c>
      <c r="C559" s="55" t="s">
        <v>36</v>
      </c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ht="12.75" customHeight="1">
      <c r="A560" s="53">
        <v>53856.0</v>
      </c>
      <c r="B560" s="54" t="s">
        <v>37</v>
      </c>
      <c r="C560" s="55" t="s">
        <v>38</v>
      </c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ht="12.75" customHeight="1">
      <c r="A561" s="53">
        <v>53942.0</v>
      </c>
      <c r="B561" s="54" t="s">
        <v>34</v>
      </c>
      <c r="C561" s="55" t="s">
        <v>39</v>
      </c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ht="12.75" customHeight="1">
      <c r="A562" s="53">
        <v>53977.0</v>
      </c>
      <c r="B562" s="54" t="s">
        <v>34</v>
      </c>
      <c r="C562" s="55" t="s">
        <v>91</v>
      </c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ht="12.75" customHeight="1">
      <c r="A563" s="53">
        <v>53998.0</v>
      </c>
      <c r="B563" s="54" t="s">
        <v>34</v>
      </c>
      <c r="C563" s="55" t="s">
        <v>41</v>
      </c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ht="12.75" customHeight="1">
      <c r="A564" s="53">
        <v>54011.0</v>
      </c>
      <c r="B564" s="54" t="s">
        <v>32</v>
      </c>
      <c r="C564" s="55" t="s">
        <v>42</v>
      </c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ht="12.75" customHeight="1">
      <c r="A565" s="53">
        <v>54051.0</v>
      </c>
      <c r="B565" s="54" t="s">
        <v>45</v>
      </c>
      <c r="C565" s="55" t="s">
        <v>43</v>
      </c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ht="12.75" customHeight="1">
      <c r="A566" s="56">
        <v>54058.0</v>
      </c>
      <c r="B566" s="57" t="s">
        <v>45</v>
      </c>
      <c r="C566" s="58" t="s">
        <v>29</v>
      </c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ht="12.75" customHeight="1">
      <c r="A567" s="56">
        <v>54105.0</v>
      </c>
      <c r="B567" s="57" t="s">
        <v>28</v>
      </c>
      <c r="C567" s="58" t="s">
        <v>30</v>
      </c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ht="12.75" customHeight="1">
      <c r="A568" s="56">
        <v>54106.0</v>
      </c>
      <c r="B568" s="57" t="s">
        <v>31</v>
      </c>
      <c r="C568" s="58" t="s">
        <v>30</v>
      </c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ht="12.75" customHeight="1">
      <c r="A569" s="56">
        <v>54151.0</v>
      </c>
      <c r="B569" s="57" t="s">
        <v>32</v>
      </c>
      <c r="C569" s="58" t="s">
        <v>33</v>
      </c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ht="12.75" customHeight="1">
      <c r="A570" s="56">
        <v>54169.0</v>
      </c>
      <c r="B570" s="57" t="s">
        <v>31</v>
      </c>
      <c r="C570" s="58" t="s">
        <v>35</v>
      </c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ht="12.75" customHeight="1">
      <c r="A571" s="56">
        <v>54179.0</v>
      </c>
      <c r="B571" s="57" t="s">
        <v>32</v>
      </c>
      <c r="C571" s="58" t="s">
        <v>36</v>
      </c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ht="12.75" customHeight="1">
      <c r="A572" s="56">
        <v>54213.0</v>
      </c>
      <c r="B572" s="57" t="s">
        <v>37</v>
      </c>
      <c r="C572" s="58" t="s">
        <v>38</v>
      </c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ht="12.75" customHeight="1">
      <c r="A573" s="56">
        <v>54308.0</v>
      </c>
      <c r="B573" s="57" t="s">
        <v>28</v>
      </c>
      <c r="C573" s="58" t="s">
        <v>39</v>
      </c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ht="12.75" customHeight="1">
      <c r="A574" s="56">
        <v>54343.0</v>
      </c>
      <c r="B574" s="57" t="s">
        <v>28</v>
      </c>
      <c r="C574" s="58" t="s">
        <v>92</v>
      </c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ht="12.75" customHeight="1">
      <c r="A575" s="56">
        <v>54364.0</v>
      </c>
      <c r="B575" s="57" t="s">
        <v>28</v>
      </c>
      <c r="C575" s="58" t="s">
        <v>41</v>
      </c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ht="12.75" customHeight="1">
      <c r="A576" s="56">
        <v>54377.0</v>
      </c>
      <c r="B576" s="57" t="s">
        <v>44</v>
      </c>
      <c r="C576" s="58" t="s">
        <v>42</v>
      </c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ht="12.75" customHeight="1">
      <c r="A577" s="56">
        <v>54417.0</v>
      </c>
      <c r="B577" s="57" t="s">
        <v>32</v>
      </c>
      <c r="C577" s="58" t="s">
        <v>43</v>
      </c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ht="12.75" customHeight="1">
      <c r="A578" s="53">
        <v>54424.0</v>
      </c>
      <c r="B578" s="54" t="s">
        <v>32</v>
      </c>
      <c r="C578" s="55" t="s">
        <v>29</v>
      </c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ht="12.75" customHeight="1">
      <c r="A579" s="53">
        <v>54483.0</v>
      </c>
      <c r="B579" s="54" t="s">
        <v>28</v>
      </c>
      <c r="C579" s="55" t="s">
        <v>30</v>
      </c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ht="12.75" customHeight="1">
      <c r="A580" s="53">
        <v>54484.0</v>
      </c>
      <c r="B580" s="54" t="s">
        <v>31</v>
      </c>
      <c r="C580" s="55" t="s">
        <v>30</v>
      </c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ht="12.75" customHeight="1">
      <c r="A581" s="53">
        <v>54529.0</v>
      </c>
      <c r="B581" s="54" t="s">
        <v>32</v>
      </c>
      <c r="C581" s="55" t="s">
        <v>33</v>
      </c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ht="12.75" customHeight="1">
      <c r="A582" s="53">
        <v>54534.0</v>
      </c>
      <c r="B582" s="54" t="s">
        <v>45</v>
      </c>
      <c r="C582" s="55" t="s">
        <v>35</v>
      </c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ht="12.75" customHeight="1">
      <c r="A583" s="53">
        <v>54544.0</v>
      </c>
      <c r="B583" s="54" t="s">
        <v>34</v>
      </c>
      <c r="C583" s="55" t="s">
        <v>36</v>
      </c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ht="12.75" customHeight="1">
      <c r="A584" s="53">
        <v>54591.0</v>
      </c>
      <c r="B584" s="54" t="s">
        <v>37</v>
      </c>
      <c r="C584" s="55" t="s">
        <v>38</v>
      </c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ht="12.75" customHeight="1">
      <c r="A585" s="53">
        <v>54673.0</v>
      </c>
      <c r="B585" s="54" t="s">
        <v>31</v>
      </c>
      <c r="C585" s="55" t="s">
        <v>39</v>
      </c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ht="12.75" customHeight="1">
      <c r="A586" s="53">
        <v>54708.0</v>
      </c>
      <c r="B586" s="54" t="s">
        <v>31</v>
      </c>
      <c r="C586" s="55" t="s">
        <v>93</v>
      </c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ht="12.75" customHeight="1">
      <c r="A587" s="53">
        <v>54729.0</v>
      </c>
      <c r="B587" s="54" t="s">
        <v>31</v>
      </c>
      <c r="C587" s="55" t="s">
        <v>41</v>
      </c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ht="12.75" customHeight="1">
      <c r="A588" s="53">
        <v>54742.0</v>
      </c>
      <c r="B588" s="54" t="s">
        <v>28</v>
      </c>
      <c r="C588" s="55" t="s">
        <v>42</v>
      </c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ht="12.75" customHeight="1">
      <c r="A589" s="53">
        <v>54782.0</v>
      </c>
      <c r="B589" s="54" t="s">
        <v>34</v>
      </c>
      <c r="C589" s="55" t="s">
        <v>43</v>
      </c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ht="12.75" customHeight="1">
      <c r="A590" s="56">
        <v>54789.0</v>
      </c>
      <c r="B590" s="57" t="s">
        <v>34</v>
      </c>
      <c r="C590" s="58" t="s">
        <v>29</v>
      </c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ht="12.75" customHeight="1">
      <c r="A591" s="56">
        <v>54840.0</v>
      </c>
      <c r="B591" s="57" t="s">
        <v>28</v>
      </c>
      <c r="C591" s="58" t="s">
        <v>30</v>
      </c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ht="12.75" customHeight="1">
      <c r="A592" s="56">
        <v>54841.0</v>
      </c>
      <c r="B592" s="57" t="s">
        <v>31</v>
      </c>
      <c r="C592" s="58" t="s">
        <v>30</v>
      </c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ht="12.75" customHeight="1">
      <c r="A593" s="56">
        <v>54886.0</v>
      </c>
      <c r="B593" s="57" t="s">
        <v>32</v>
      </c>
      <c r="C593" s="58" t="s">
        <v>33</v>
      </c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ht="12.75" customHeight="1">
      <c r="A594" s="56">
        <v>54899.0</v>
      </c>
      <c r="B594" s="57" t="s">
        <v>37</v>
      </c>
      <c r="C594" s="58" t="s">
        <v>35</v>
      </c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ht="12.75" customHeight="1">
      <c r="A595" s="56">
        <v>54909.0</v>
      </c>
      <c r="B595" s="57" t="s">
        <v>44</v>
      </c>
      <c r="C595" s="58" t="s">
        <v>36</v>
      </c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ht="12.75" customHeight="1">
      <c r="A596" s="56">
        <v>54948.0</v>
      </c>
      <c r="B596" s="57" t="s">
        <v>37</v>
      </c>
      <c r="C596" s="58" t="s">
        <v>38</v>
      </c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ht="12.75" customHeight="1">
      <c r="A597" s="56">
        <v>55038.0</v>
      </c>
      <c r="B597" s="57" t="s">
        <v>45</v>
      </c>
      <c r="C597" s="58" t="s">
        <v>39</v>
      </c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ht="12.75" customHeight="1">
      <c r="A598" s="56">
        <v>55073.0</v>
      </c>
      <c r="B598" s="57" t="s">
        <v>45</v>
      </c>
      <c r="C598" s="58" t="s">
        <v>94</v>
      </c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ht="12.75" customHeight="1">
      <c r="A599" s="56">
        <v>55094.0</v>
      </c>
      <c r="B599" s="57" t="s">
        <v>45</v>
      </c>
      <c r="C599" s="58" t="s">
        <v>41</v>
      </c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ht="12.75" customHeight="1">
      <c r="A600" s="56">
        <v>55107.0</v>
      </c>
      <c r="B600" s="57" t="s">
        <v>31</v>
      </c>
      <c r="C600" s="58" t="s">
        <v>42</v>
      </c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ht="12.75" customHeight="1">
      <c r="A601" s="56">
        <v>55147.0</v>
      </c>
      <c r="B601" s="57" t="s">
        <v>44</v>
      </c>
      <c r="C601" s="58" t="s">
        <v>43</v>
      </c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ht="12.75" customHeight="1">
      <c r="A602" s="53">
        <v>55154.0</v>
      </c>
      <c r="B602" s="54" t="s">
        <v>44</v>
      </c>
      <c r="C602" s="55" t="s">
        <v>29</v>
      </c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ht="12.75" customHeight="1">
      <c r="A603" s="53">
        <v>55197.0</v>
      </c>
      <c r="B603" s="54" t="s">
        <v>28</v>
      </c>
      <c r="C603" s="55" t="s">
        <v>30</v>
      </c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ht="12.75" customHeight="1">
      <c r="A604" s="53">
        <v>55198.0</v>
      </c>
      <c r="B604" s="54" t="s">
        <v>31</v>
      </c>
      <c r="C604" s="55" t="s">
        <v>30</v>
      </c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ht="12.75" customHeight="1">
      <c r="A605" s="53">
        <v>55243.0</v>
      </c>
      <c r="B605" s="54" t="s">
        <v>32</v>
      </c>
      <c r="C605" s="55" t="s">
        <v>33</v>
      </c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ht="12.75" customHeight="1">
      <c r="A606" s="53">
        <v>55264.0</v>
      </c>
      <c r="B606" s="54" t="s">
        <v>32</v>
      </c>
      <c r="C606" s="55" t="s">
        <v>35</v>
      </c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ht="12.75" customHeight="1">
      <c r="A607" s="53">
        <v>55274.0</v>
      </c>
      <c r="B607" s="54" t="s">
        <v>28</v>
      </c>
      <c r="C607" s="55" t="s">
        <v>36</v>
      </c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ht="12.75" customHeight="1">
      <c r="A608" s="53">
        <v>55305.0</v>
      </c>
      <c r="B608" s="54" t="s">
        <v>37</v>
      </c>
      <c r="C608" s="55" t="s">
        <v>38</v>
      </c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ht="12.75" customHeight="1">
      <c r="A609" s="53">
        <v>55403.0</v>
      </c>
      <c r="B609" s="54" t="s">
        <v>37</v>
      </c>
      <c r="C609" s="55" t="s">
        <v>39</v>
      </c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ht="12.75" customHeight="1">
      <c r="A610" s="53">
        <v>55438.0</v>
      </c>
      <c r="B610" s="54" t="s">
        <v>37</v>
      </c>
      <c r="C610" s="55" t="s">
        <v>95</v>
      </c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ht="12.75" customHeight="1">
      <c r="A611" s="53">
        <v>55459.0</v>
      </c>
      <c r="B611" s="54" t="s">
        <v>37</v>
      </c>
      <c r="C611" s="55" t="s">
        <v>41</v>
      </c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ht="12.75" customHeight="1">
      <c r="A612" s="53">
        <v>55472.0</v>
      </c>
      <c r="B612" s="54" t="s">
        <v>45</v>
      </c>
      <c r="C612" s="55" t="s">
        <v>42</v>
      </c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ht="12.75" customHeight="1">
      <c r="A613" s="53">
        <v>55512.0</v>
      </c>
      <c r="B613" s="54" t="s">
        <v>28</v>
      </c>
      <c r="C613" s="55" t="s">
        <v>43</v>
      </c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ht="12.75" customHeight="1">
      <c r="A614" s="56">
        <v>55519.0</v>
      </c>
      <c r="B614" s="57" t="s">
        <v>28</v>
      </c>
      <c r="C614" s="58" t="s">
        <v>29</v>
      </c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ht="12.75" customHeight="1">
      <c r="A615" s="56">
        <v>55582.0</v>
      </c>
      <c r="B615" s="57" t="s">
        <v>28</v>
      </c>
      <c r="C615" s="58" t="s">
        <v>30</v>
      </c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ht="12.75" customHeight="1">
      <c r="A616" s="56">
        <v>55583.0</v>
      </c>
      <c r="B616" s="57" t="s">
        <v>31</v>
      </c>
      <c r="C616" s="58" t="s">
        <v>30</v>
      </c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ht="12.75" customHeight="1">
      <c r="A617" s="56">
        <v>55628.0</v>
      </c>
      <c r="B617" s="57" t="s">
        <v>32</v>
      </c>
      <c r="C617" s="58" t="s">
        <v>33</v>
      </c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ht="12.75" customHeight="1">
      <c r="A618" s="56">
        <v>55630.0</v>
      </c>
      <c r="B618" s="57" t="s">
        <v>44</v>
      </c>
      <c r="C618" s="58" t="s">
        <v>35</v>
      </c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ht="12.75" customHeight="1">
      <c r="A619" s="56">
        <v>55640.0</v>
      </c>
      <c r="B619" s="57" t="s">
        <v>45</v>
      </c>
      <c r="C619" s="58" t="s">
        <v>36</v>
      </c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ht="12.75" customHeight="1">
      <c r="A620" s="56">
        <v>55690.0</v>
      </c>
      <c r="B620" s="57" t="s">
        <v>37</v>
      </c>
      <c r="C620" s="58" t="s">
        <v>38</v>
      </c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ht="12.75" customHeight="1">
      <c r="A621" s="56">
        <v>55769.0</v>
      </c>
      <c r="B621" s="57" t="s">
        <v>34</v>
      </c>
      <c r="C621" s="58" t="s">
        <v>39</v>
      </c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ht="12.75" customHeight="1">
      <c r="A622" s="56">
        <v>55804.0</v>
      </c>
      <c r="B622" s="57" t="s">
        <v>34</v>
      </c>
      <c r="C622" s="58" t="s">
        <v>96</v>
      </c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ht="12.75" customHeight="1">
      <c r="A623" s="56">
        <v>55825.0</v>
      </c>
      <c r="B623" s="57" t="s">
        <v>34</v>
      </c>
      <c r="C623" s="58" t="s">
        <v>41</v>
      </c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ht="12.75" customHeight="1">
      <c r="A624" s="56">
        <v>55838.0</v>
      </c>
      <c r="B624" s="57" t="s">
        <v>32</v>
      </c>
      <c r="C624" s="58" t="s">
        <v>42</v>
      </c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ht="12.75" customHeight="1">
      <c r="A625" s="56">
        <v>55878.0</v>
      </c>
      <c r="B625" s="57" t="s">
        <v>45</v>
      </c>
      <c r="C625" s="58" t="s">
        <v>43</v>
      </c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ht="12.75" customHeight="1">
      <c r="A626" s="53">
        <v>55885.0</v>
      </c>
      <c r="B626" s="54" t="s">
        <v>45</v>
      </c>
      <c r="C626" s="55" t="s">
        <v>29</v>
      </c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ht="12.75" customHeight="1">
      <c r="A627" s="53">
        <v>55932.0</v>
      </c>
      <c r="B627" s="54" t="s">
        <v>28</v>
      </c>
      <c r="C627" s="55" t="s">
        <v>30</v>
      </c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ht="12.75" customHeight="1">
      <c r="A628" s="53">
        <v>55933.0</v>
      </c>
      <c r="B628" s="54" t="s">
        <v>31</v>
      </c>
      <c r="C628" s="55" t="s">
        <v>30</v>
      </c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ht="12.75" customHeight="1">
      <c r="A629" s="53">
        <v>55978.0</v>
      </c>
      <c r="B629" s="54" t="s">
        <v>32</v>
      </c>
      <c r="C629" s="55" t="s">
        <v>33</v>
      </c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ht="12.75" customHeight="1">
      <c r="A630" s="53">
        <v>55995.0</v>
      </c>
      <c r="B630" s="54" t="s">
        <v>28</v>
      </c>
      <c r="C630" s="55" t="s">
        <v>35</v>
      </c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ht="12.75" customHeight="1">
      <c r="A631" s="53">
        <v>56005.0</v>
      </c>
      <c r="B631" s="54" t="s">
        <v>37</v>
      </c>
      <c r="C631" s="55" t="s">
        <v>36</v>
      </c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ht="12.75" customHeight="1">
      <c r="A632" s="53">
        <v>56040.0</v>
      </c>
      <c r="B632" s="54" t="s">
        <v>37</v>
      </c>
      <c r="C632" s="55" t="s">
        <v>38</v>
      </c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ht="12.75" customHeight="1">
      <c r="A633" s="53">
        <v>56134.0</v>
      </c>
      <c r="B633" s="54" t="s">
        <v>44</v>
      </c>
      <c r="C633" s="55" t="s">
        <v>39</v>
      </c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ht="12.75" customHeight="1">
      <c r="A634" s="53">
        <v>56169.0</v>
      </c>
      <c r="B634" s="54" t="s">
        <v>44</v>
      </c>
      <c r="C634" s="55" t="s">
        <v>97</v>
      </c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ht="12.75" customHeight="1">
      <c r="A635" s="53">
        <v>56190.0</v>
      </c>
      <c r="B635" s="54" t="s">
        <v>44</v>
      </c>
      <c r="C635" s="55" t="s">
        <v>41</v>
      </c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ht="12.75" customHeight="1">
      <c r="A636" s="53">
        <v>56203.0</v>
      </c>
      <c r="B636" s="54" t="s">
        <v>34</v>
      </c>
      <c r="C636" s="55" t="s">
        <v>42</v>
      </c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ht="12.75" customHeight="1">
      <c r="A637" s="53">
        <v>56243.0</v>
      </c>
      <c r="B637" s="54" t="s">
        <v>37</v>
      </c>
      <c r="C637" s="55" t="s">
        <v>43</v>
      </c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ht="12.75" customHeight="1">
      <c r="A638" s="56">
        <v>56250.0</v>
      </c>
      <c r="B638" s="57" t="s">
        <v>37</v>
      </c>
      <c r="C638" s="58" t="s">
        <v>29</v>
      </c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ht="12.75" customHeight="1">
      <c r="A639" s="56">
        <v>56289.0</v>
      </c>
      <c r="B639" s="57" t="s">
        <v>28</v>
      </c>
      <c r="C639" s="58" t="s">
        <v>30</v>
      </c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ht="12.75" customHeight="1">
      <c r="A640" s="56">
        <v>56290.0</v>
      </c>
      <c r="B640" s="57" t="s">
        <v>31</v>
      </c>
      <c r="C640" s="58" t="s">
        <v>30</v>
      </c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ht="12.75" customHeight="1">
      <c r="A641" s="56">
        <v>56335.0</v>
      </c>
      <c r="B641" s="57" t="s">
        <v>32</v>
      </c>
      <c r="C641" s="58" t="s">
        <v>33</v>
      </c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ht="12.75" customHeight="1">
      <c r="A642" s="56">
        <v>56360.0</v>
      </c>
      <c r="B642" s="57" t="s">
        <v>31</v>
      </c>
      <c r="C642" s="58" t="s">
        <v>35</v>
      </c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ht="12.75" customHeight="1">
      <c r="A643" s="56">
        <v>56370.0</v>
      </c>
      <c r="B643" s="57" t="s">
        <v>32</v>
      </c>
      <c r="C643" s="58" t="s">
        <v>36</v>
      </c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ht="12.75" customHeight="1">
      <c r="A644" s="56">
        <v>56397.0</v>
      </c>
      <c r="B644" s="57" t="s">
        <v>37</v>
      </c>
      <c r="C644" s="58" t="s">
        <v>38</v>
      </c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ht="12.75" customHeight="1">
      <c r="A645" s="56">
        <v>56499.0</v>
      </c>
      <c r="B645" s="57" t="s">
        <v>28</v>
      </c>
      <c r="C645" s="58" t="s">
        <v>39</v>
      </c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ht="12.75" customHeight="1">
      <c r="A646" s="56">
        <v>56534.0</v>
      </c>
      <c r="B646" s="57" t="s">
        <v>28</v>
      </c>
      <c r="C646" s="58" t="s">
        <v>98</v>
      </c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ht="12.75" customHeight="1">
      <c r="A647" s="56">
        <v>56555.0</v>
      </c>
      <c r="B647" s="57" t="s">
        <v>28</v>
      </c>
      <c r="C647" s="58" t="s">
        <v>41</v>
      </c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ht="12.75" customHeight="1">
      <c r="A648" s="56">
        <v>56568.0</v>
      </c>
      <c r="B648" s="57" t="s">
        <v>44</v>
      </c>
      <c r="C648" s="58" t="s">
        <v>42</v>
      </c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ht="12.75" customHeight="1">
      <c r="A649" s="56">
        <v>56608.0</v>
      </c>
      <c r="B649" s="57" t="s">
        <v>32</v>
      </c>
      <c r="C649" s="58" t="s">
        <v>43</v>
      </c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ht="12.75" customHeight="1">
      <c r="A650" s="53">
        <v>56615.0</v>
      </c>
      <c r="B650" s="54" t="s">
        <v>32</v>
      </c>
      <c r="C650" s="55" t="s">
        <v>29</v>
      </c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ht="12.75" customHeight="1">
      <c r="A651" s="53">
        <v>56674.0</v>
      </c>
      <c r="B651" s="54" t="s">
        <v>28</v>
      </c>
      <c r="C651" s="55" t="s">
        <v>30</v>
      </c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ht="12.75" customHeight="1">
      <c r="A652" s="53">
        <v>56675.0</v>
      </c>
      <c r="B652" s="54" t="s">
        <v>31</v>
      </c>
      <c r="C652" s="55" t="s">
        <v>30</v>
      </c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ht="12.75" customHeight="1">
      <c r="A653" s="53">
        <v>56720.0</v>
      </c>
      <c r="B653" s="54" t="s">
        <v>32</v>
      </c>
      <c r="C653" s="55" t="s">
        <v>33</v>
      </c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ht="12.75" customHeight="1">
      <c r="A654" s="53">
        <v>56725.0</v>
      </c>
      <c r="B654" s="54" t="s">
        <v>45</v>
      </c>
      <c r="C654" s="55" t="s">
        <v>35</v>
      </c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ht="12.75" customHeight="1">
      <c r="A655" s="53">
        <v>56735.0</v>
      </c>
      <c r="B655" s="54" t="s">
        <v>34</v>
      </c>
      <c r="C655" s="55" t="s">
        <v>36</v>
      </c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ht="12.75" customHeight="1">
      <c r="A656" s="53">
        <v>56782.0</v>
      </c>
      <c r="B656" s="54" t="s">
        <v>37</v>
      </c>
      <c r="C656" s="55" t="s">
        <v>38</v>
      </c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ht="12.75" customHeight="1">
      <c r="A657" s="53">
        <v>56864.0</v>
      </c>
      <c r="B657" s="54" t="s">
        <v>31</v>
      </c>
      <c r="C657" s="55" t="s">
        <v>39</v>
      </c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ht="12.75" customHeight="1">
      <c r="A658" s="53">
        <v>56899.0</v>
      </c>
      <c r="B658" s="54" t="s">
        <v>31</v>
      </c>
      <c r="C658" s="55" t="s">
        <v>99</v>
      </c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ht="12.75" customHeight="1">
      <c r="A659" s="53">
        <v>56920.0</v>
      </c>
      <c r="B659" s="54" t="s">
        <v>31</v>
      </c>
      <c r="C659" s="55" t="s">
        <v>41</v>
      </c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ht="12.75" customHeight="1">
      <c r="A660" s="53">
        <v>56933.0</v>
      </c>
      <c r="B660" s="54" t="s">
        <v>28</v>
      </c>
      <c r="C660" s="55" t="s">
        <v>42</v>
      </c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ht="12.75" customHeight="1">
      <c r="A661" s="53">
        <v>56973.0</v>
      </c>
      <c r="B661" s="54" t="s">
        <v>34</v>
      </c>
      <c r="C661" s="55" t="s">
        <v>43</v>
      </c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ht="12.75" customHeight="1">
      <c r="A662" s="56">
        <v>56980.0</v>
      </c>
      <c r="B662" s="57" t="s">
        <v>34</v>
      </c>
      <c r="C662" s="58" t="s">
        <v>29</v>
      </c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ht="12.75" customHeight="1">
      <c r="A663" s="56">
        <v>57024.0</v>
      </c>
      <c r="B663" s="57" t="s">
        <v>28</v>
      </c>
      <c r="C663" s="58" t="s">
        <v>30</v>
      </c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ht="12.75" customHeight="1">
      <c r="A664" s="56">
        <v>57025.0</v>
      </c>
      <c r="B664" s="57" t="s">
        <v>31</v>
      </c>
      <c r="C664" s="58" t="s">
        <v>30</v>
      </c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ht="12.75" customHeight="1">
      <c r="A665" s="56">
        <v>57070.0</v>
      </c>
      <c r="B665" s="57" t="s">
        <v>32</v>
      </c>
      <c r="C665" s="58" t="s">
        <v>33</v>
      </c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ht="12.75" customHeight="1">
      <c r="A666" s="56">
        <v>57091.0</v>
      </c>
      <c r="B666" s="57" t="s">
        <v>32</v>
      </c>
      <c r="C666" s="58" t="s">
        <v>35</v>
      </c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ht="12.75" customHeight="1">
      <c r="A667" s="56">
        <v>57101.0</v>
      </c>
      <c r="B667" s="57" t="s">
        <v>28</v>
      </c>
      <c r="C667" s="58" t="s">
        <v>36</v>
      </c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ht="12.75" customHeight="1">
      <c r="A668" s="56">
        <v>57132.0</v>
      </c>
      <c r="B668" s="57" t="s">
        <v>37</v>
      </c>
      <c r="C668" s="58" t="s">
        <v>38</v>
      </c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ht="12.75" customHeight="1">
      <c r="A669" s="56">
        <v>57230.0</v>
      </c>
      <c r="B669" s="57" t="s">
        <v>37</v>
      </c>
      <c r="C669" s="58" t="s">
        <v>39</v>
      </c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ht="12.75" customHeight="1">
      <c r="A670" s="56">
        <v>57265.0</v>
      </c>
      <c r="B670" s="57" t="s">
        <v>37</v>
      </c>
      <c r="C670" s="58" t="s">
        <v>100</v>
      </c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ht="12.75" customHeight="1">
      <c r="A671" s="56">
        <v>57286.0</v>
      </c>
      <c r="B671" s="57" t="s">
        <v>37</v>
      </c>
      <c r="C671" s="58" t="s">
        <v>41</v>
      </c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ht="12.75" customHeight="1">
      <c r="A672" s="56">
        <v>57299.0</v>
      </c>
      <c r="B672" s="57" t="s">
        <v>45</v>
      </c>
      <c r="C672" s="58" t="s">
        <v>42</v>
      </c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ht="12.75" customHeight="1">
      <c r="A673" s="56">
        <v>57339.0</v>
      </c>
      <c r="B673" s="57" t="s">
        <v>28</v>
      </c>
      <c r="C673" s="58" t="s">
        <v>43</v>
      </c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ht="12.75" customHeight="1">
      <c r="A674" s="53">
        <v>57346.0</v>
      </c>
      <c r="B674" s="54" t="s">
        <v>28</v>
      </c>
      <c r="C674" s="55" t="s">
        <v>29</v>
      </c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ht="12.75" customHeight="1">
      <c r="A675" s="53">
        <v>57409.0</v>
      </c>
      <c r="B675" s="54" t="s">
        <v>28</v>
      </c>
      <c r="C675" s="55" t="s">
        <v>30</v>
      </c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ht="12.75" customHeight="1">
      <c r="A676" s="53">
        <v>57410.0</v>
      </c>
      <c r="B676" s="54" t="s">
        <v>31</v>
      </c>
      <c r="C676" s="55" t="s">
        <v>30</v>
      </c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ht="12.75" customHeight="1">
      <c r="A677" s="53">
        <v>57455.0</v>
      </c>
      <c r="B677" s="54" t="s">
        <v>32</v>
      </c>
      <c r="C677" s="55" t="s">
        <v>33</v>
      </c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ht="12.75" customHeight="1">
      <c r="A678" s="53">
        <v>57456.0</v>
      </c>
      <c r="B678" s="54" t="s">
        <v>34</v>
      </c>
      <c r="C678" s="55" t="s">
        <v>35</v>
      </c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ht="12.75" customHeight="1">
      <c r="A679" s="53">
        <v>57466.0</v>
      </c>
      <c r="B679" s="54" t="s">
        <v>31</v>
      </c>
      <c r="C679" s="55" t="s">
        <v>36</v>
      </c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ht="12.75" customHeight="1">
      <c r="A680" s="53">
        <v>57517.0</v>
      </c>
      <c r="B680" s="54" t="s">
        <v>37</v>
      </c>
      <c r="C680" s="55" t="s">
        <v>38</v>
      </c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ht="12.75" customHeight="1">
      <c r="A681" s="53">
        <v>57595.0</v>
      </c>
      <c r="B681" s="54" t="s">
        <v>32</v>
      </c>
      <c r="C681" s="55" t="s">
        <v>39</v>
      </c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ht="12.75" customHeight="1">
      <c r="A682" s="53">
        <v>57630.0</v>
      </c>
      <c r="B682" s="54" t="s">
        <v>32</v>
      </c>
      <c r="C682" s="55" t="s">
        <v>101</v>
      </c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ht="12.75" customHeight="1">
      <c r="A683" s="53">
        <v>57651.0</v>
      </c>
      <c r="B683" s="54" t="s">
        <v>32</v>
      </c>
      <c r="C683" s="55" t="s">
        <v>41</v>
      </c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ht="12.75" customHeight="1">
      <c r="A684" s="53">
        <v>57664.0</v>
      </c>
      <c r="B684" s="54" t="s">
        <v>37</v>
      </c>
      <c r="C684" s="55" t="s">
        <v>42</v>
      </c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ht="12.75" customHeight="1">
      <c r="A685" s="53">
        <v>57704.0</v>
      </c>
      <c r="B685" s="54" t="s">
        <v>31</v>
      </c>
      <c r="C685" s="55" t="s">
        <v>43</v>
      </c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ht="12.75" customHeight="1">
      <c r="A686" s="56">
        <v>57711.0</v>
      </c>
      <c r="B686" s="57" t="s">
        <v>31</v>
      </c>
      <c r="C686" s="58" t="s">
        <v>29</v>
      </c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ht="12.75" customHeight="1">
      <c r="A687" s="56">
        <v>57766.0</v>
      </c>
      <c r="B687" s="57" t="s">
        <v>28</v>
      </c>
      <c r="C687" s="58" t="s">
        <v>30</v>
      </c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ht="12.75" customHeight="1">
      <c r="A688" s="56">
        <v>57767.0</v>
      </c>
      <c r="B688" s="57" t="s">
        <v>31</v>
      </c>
      <c r="C688" s="58" t="s">
        <v>30</v>
      </c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ht="12.75" customHeight="1">
      <c r="A689" s="56">
        <v>57812.0</v>
      </c>
      <c r="B689" s="57" t="s">
        <v>32</v>
      </c>
      <c r="C689" s="58" t="s">
        <v>33</v>
      </c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ht="12.75" customHeight="1">
      <c r="A690" s="56">
        <v>57821.0</v>
      </c>
      <c r="B690" s="57" t="s">
        <v>44</v>
      </c>
      <c r="C690" s="58" t="s">
        <v>35</v>
      </c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ht="12.75" customHeight="1">
      <c r="A691" s="56">
        <v>57831.0</v>
      </c>
      <c r="B691" s="57" t="s">
        <v>45</v>
      </c>
      <c r="C691" s="58" t="s">
        <v>36</v>
      </c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ht="12.75" customHeight="1">
      <c r="A692" s="56">
        <v>57874.0</v>
      </c>
      <c r="B692" s="57" t="s">
        <v>37</v>
      </c>
      <c r="C692" s="58" t="s">
        <v>38</v>
      </c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ht="12.75" customHeight="1">
      <c r="A693" s="56">
        <v>57960.0</v>
      </c>
      <c r="B693" s="57" t="s">
        <v>34</v>
      </c>
      <c r="C693" s="58" t="s">
        <v>39</v>
      </c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ht="12.75" customHeight="1">
      <c r="A694" s="56">
        <v>57995.0</v>
      </c>
      <c r="B694" s="57" t="s">
        <v>34</v>
      </c>
      <c r="C694" s="58" t="s">
        <v>102</v>
      </c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ht="12.75" customHeight="1">
      <c r="A695" s="56">
        <v>58016.0</v>
      </c>
      <c r="B695" s="57" t="s">
        <v>34</v>
      </c>
      <c r="C695" s="58" t="s">
        <v>41</v>
      </c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ht="12.75" customHeight="1">
      <c r="A696" s="56">
        <v>58029.0</v>
      </c>
      <c r="B696" s="57" t="s">
        <v>32</v>
      </c>
      <c r="C696" s="58" t="s">
        <v>42</v>
      </c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ht="12.75" customHeight="1">
      <c r="A697" s="56">
        <v>58069.0</v>
      </c>
      <c r="B697" s="57" t="s">
        <v>45</v>
      </c>
      <c r="C697" s="58" t="s">
        <v>43</v>
      </c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ht="12.75" customHeight="1">
      <c r="A698" s="53">
        <v>58076.0</v>
      </c>
      <c r="B698" s="54" t="s">
        <v>45</v>
      </c>
      <c r="C698" s="55" t="s">
        <v>29</v>
      </c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ht="12.75" customHeight="1">
      <c r="A699" s="53">
        <v>58116.0</v>
      </c>
      <c r="B699" s="54" t="s">
        <v>28</v>
      </c>
      <c r="C699" s="55" t="s">
        <v>30</v>
      </c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ht="12.75" customHeight="1">
      <c r="A700" s="53">
        <v>58117.0</v>
      </c>
      <c r="B700" s="54" t="s">
        <v>31</v>
      </c>
      <c r="C700" s="55" t="s">
        <v>30</v>
      </c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ht="12.75" customHeight="1">
      <c r="A701" s="53">
        <v>58162.0</v>
      </c>
      <c r="B701" s="54" t="s">
        <v>32</v>
      </c>
      <c r="C701" s="55" t="s">
        <v>33</v>
      </c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ht="12.75" customHeight="1">
      <c r="A702" s="53">
        <v>58186.0</v>
      </c>
      <c r="B702" s="54" t="s">
        <v>28</v>
      </c>
      <c r="C702" s="55" t="s">
        <v>35</v>
      </c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ht="12.75" customHeight="1">
      <c r="A703" s="53">
        <v>58196.0</v>
      </c>
      <c r="B703" s="54" t="s">
        <v>37</v>
      </c>
      <c r="C703" s="55" t="s">
        <v>36</v>
      </c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ht="12.75" customHeight="1">
      <c r="A704" s="53">
        <v>58224.0</v>
      </c>
      <c r="B704" s="54" t="s">
        <v>37</v>
      </c>
      <c r="C704" s="55" t="s">
        <v>38</v>
      </c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ht="12.75" customHeight="1">
      <c r="A705" s="53">
        <v>58325.0</v>
      </c>
      <c r="B705" s="54" t="s">
        <v>44</v>
      </c>
      <c r="C705" s="55" t="s">
        <v>39</v>
      </c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ht="12.75" customHeight="1">
      <c r="A706" s="53">
        <v>58360.0</v>
      </c>
      <c r="B706" s="54" t="s">
        <v>44</v>
      </c>
      <c r="C706" s="55" t="s">
        <v>103</v>
      </c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ht="12.75" customHeight="1">
      <c r="A707" s="53">
        <v>58381.0</v>
      </c>
      <c r="B707" s="54" t="s">
        <v>44</v>
      </c>
      <c r="C707" s="55" t="s">
        <v>41</v>
      </c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ht="12.75" customHeight="1">
      <c r="A708" s="53">
        <v>58394.0</v>
      </c>
      <c r="B708" s="54" t="s">
        <v>34</v>
      </c>
      <c r="C708" s="55" t="s">
        <v>42</v>
      </c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ht="12.75" customHeight="1">
      <c r="A709" s="53">
        <v>58434.0</v>
      </c>
      <c r="B709" s="54" t="s">
        <v>37</v>
      </c>
      <c r="C709" s="55" t="s">
        <v>43</v>
      </c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ht="12.75" customHeight="1">
      <c r="A710" s="56">
        <v>58441.0</v>
      </c>
      <c r="B710" s="57" t="s">
        <v>37</v>
      </c>
      <c r="C710" s="58" t="s">
        <v>29</v>
      </c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ht="12.75" customHeight="1">
      <c r="A711" s="56">
        <v>58501.0</v>
      </c>
      <c r="B711" s="57" t="s">
        <v>28</v>
      </c>
      <c r="C711" s="58" t="s">
        <v>30</v>
      </c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ht="12.75" customHeight="1">
      <c r="A712" s="56">
        <v>58502.0</v>
      </c>
      <c r="B712" s="57" t="s">
        <v>31</v>
      </c>
      <c r="C712" s="58" t="s">
        <v>30</v>
      </c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ht="12.75" customHeight="1">
      <c r="A713" s="56">
        <v>58547.0</v>
      </c>
      <c r="B713" s="57" t="s">
        <v>32</v>
      </c>
      <c r="C713" s="58" t="s">
        <v>33</v>
      </c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ht="12.75" customHeight="1">
      <c r="A714" s="56">
        <v>58552.0</v>
      </c>
      <c r="B714" s="57" t="s">
        <v>45</v>
      </c>
      <c r="C714" s="58" t="s">
        <v>35</v>
      </c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ht="12.75" customHeight="1">
      <c r="A715" s="56">
        <v>58562.0</v>
      </c>
      <c r="B715" s="57" t="s">
        <v>34</v>
      </c>
      <c r="C715" s="58" t="s">
        <v>36</v>
      </c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ht="12.75" customHeight="1">
      <c r="A716" s="56">
        <v>58609.0</v>
      </c>
      <c r="B716" s="57" t="s">
        <v>37</v>
      </c>
      <c r="C716" s="58" t="s">
        <v>38</v>
      </c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ht="12.75" customHeight="1">
      <c r="A717" s="56">
        <v>58691.0</v>
      </c>
      <c r="B717" s="57" t="s">
        <v>31</v>
      </c>
      <c r="C717" s="58" t="s">
        <v>39</v>
      </c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ht="12.75" customHeight="1">
      <c r="A718" s="56">
        <v>58726.0</v>
      </c>
      <c r="B718" s="57" t="s">
        <v>31</v>
      </c>
      <c r="C718" s="58" t="s">
        <v>104</v>
      </c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ht="12.75" customHeight="1">
      <c r="A719" s="56">
        <v>58747.0</v>
      </c>
      <c r="B719" s="57" t="s">
        <v>31</v>
      </c>
      <c r="C719" s="58" t="s">
        <v>41</v>
      </c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ht="12.75" customHeight="1">
      <c r="A720" s="56">
        <v>58760.0</v>
      </c>
      <c r="B720" s="57" t="s">
        <v>28</v>
      </c>
      <c r="C720" s="58" t="s">
        <v>42</v>
      </c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ht="12.75" customHeight="1">
      <c r="A721" s="56">
        <v>58800.0</v>
      </c>
      <c r="B721" s="57" t="s">
        <v>34</v>
      </c>
      <c r="C721" s="58" t="s">
        <v>43</v>
      </c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ht="12.75" customHeight="1">
      <c r="A722" s="53">
        <v>58807.0</v>
      </c>
      <c r="B722" s="54" t="s">
        <v>34</v>
      </c>
      <c r="C722" s="55" t="s">
        <v>29</v>
      </c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ht="12.75" customHeight="1">
      <c r="A723" s="53">
        <v>58858.0</v>
      </c>
      <c r="B723" s="54" t="s">
        <v>28</v>
      </c>
      <c r="C723" s="55" t="s">
        <v>30</v>
      </c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ht="12.75" customHeight="1">
      <c r="A724" s="53">
        <v>58859.0</v>
      </c>
      <c r="B724" s="54" t="s">
        <v>31</v>
      </c>
      <c r="C724" s="55" t="s">
        <v>30</v>
      </c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ht="12.75" customHeight="1">
      <c r="A725" s="53">
        <v>58904.0</v>
      </c>
      <c r="B725" s="54" t="s">
        <v>32</v>
      </c>
      <c r="C725" s="55" t="s">
        <v>33</v>
      </c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ht="12.75" customHeight="1">
      <c r="A726" s="53">
        <v>58917.0</v>
      </c>
      <c r="B726" s="54" t="s">
        <v>37</v>
      </c>
      <c r="C726" s="55" t="s">
        <v>35</v>
      </c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ht="12.75" customHeight="1">
      <c r="A727" s="53">
        <v>58927.0</v>
      </c>
      <c r="B727" s="54" t="s">
        <v>44</v>
      </c>
      <c r="C727" s="55" t="s">
        <v>36</v>
      </c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ht="12.75" customHeight="1">
      <c r="A728" s="53">
        <v>58966.0</v>
      </c>
      <c r="B728" s="54" t="s">
        <v>37</v>
      </c>
      <c r="C728" s="55" t="s">
        <v>38</v>
      </c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ht="12.75" customHeight="1">
      <c r="A729" s="53">
        <v>59056.0</v>
      </c>
      <c r="B729" s="54" t="s">
        <v>45</v>
      </c>
      <c r="C729" s="55" t="s">
        <v>39</v>
      </c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ht="12.75" customHeight="1">
      <c r="A730" s="53">
        <v>59091.0</v>
      </c>
      <c r="B730" s="54" t="s">
        <v>45</v>
      </c>
      <c r="C730" s="55" t="s">
        <v>105</v>
      </c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ht="12.75" customHeight="1">
      <c r="A731" s="53">
        <v>59112.0</v>
      </c>
      <c r="B731" s="54" t="s">
        <v>45</v>
      </c>
      <c r="C731" s="55" t="s">
        <v>41</v>
      </c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ht="12.75" customHeight="1">
      <c r="A732" s="53">
        <v>59125.0</v>
      </c>
      <c r="B732" s="54" t="s">
        <v>31</v>
      </c>
      <c r="C732" s="55" t="s">
        <v>42</v>
      </c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ht="12.75" customHeight="1">
      <c r="A733" s="53">
        <v>59165.0</v>
      </c>
      <c r="B733" s="54" t="s">
        <v>44</v>
      </c>
      <c r="C733" s="55" t="s">
        <v>43</v>
      </c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ht="12.75" customHeight="1">
      <c r="A734" s="56">
        <v>59172.0</v>
      </c>
      <c r="B734" s="57" t="s">
        <v>44</v>
      </c>
      <c r="C734" s="58" t="s">
        <v>29</v>
      </c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ht="12.75" customHeight="1">
      <c r="A735" s="56">
        <v>59208.0</v>
      </c>
      <c r="B735" s="57" t="s">
        <v>28</v>
      </c>
      <c r="C735" s="58" t="s">
        <v>30</v>
      </c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ht="12.75" customHeight="1">
      <c r="A736" s="56">
        <v>59209.0</v>
      </c>
      <c r="B736" s="57" t="s">
        <v>31</v>
      </c>
      <c r="C736" s="58" t="s">
        <v>30</v>
      </c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ht="12.75" customHeight="1">
      <c r="A737" s="56">
        <v>59254.0</v>
      </c>
      <c r="B737" s="57" t="s">
        <v>32</v>
      </c>
      <c r="C737" s="58" t="s">
        <v>33</v>
      </c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ht="12.75" customHeight="1">
      <c r="A738" s="56">
        <v>59282.0</v>
      </c>
      <c r="B738" s="57" t="s">
        <v>32</v>
      </c>
      <c r="C738" s="58" t="s">
        <v>35</v>
      </c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ht="12.75" customHeight="1">
      <c r="A739" s="56">
        <v>59292.0</v>
      </c>
      <c r="B739" s="57" t="s">
        <v>28</v>
      </c>
      <c r="C739" s="58" t="s">
        <v>36</v>
      </c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ht="12.75" customHeight="1">
      <c r="A740" s="56">
        <v>59316.0</v>
      </c>
      <c r="B740" s="57" t="s">
        <v>37</v>
      </c>
      <c r="C740" s="58" t="s">
        <v>38</v>
      </c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ht="12.75" customHeight="1">
      <c r="A741" s="56">
        <v>59421.0</v>
      </c>
      <c r="B741" s="57" t="s">
        <v>37</v>
      </c>
      <c r="C741" s="58" t="s">
        <v>39</v>
      </c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ht="12.75" customHeight="1">
      <c r="A742" s="56">
        <v>59456.0</v>
      </c>
      <c r="B742" s="57" t="s">
        <v>37</v>
      </c>
      <c r="C742" s="58" t="s">
        <v>106</v>
      </c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ht="12.75" customHeight="1">
      <c r="A743" s="56">
        <v>59477.0</v>
      </c>
      <c r="B743" s="57" t="s">
        <v>37</v>
      </c>
      <c r="C743" s="58" t="s">
        <v>41</v>
      </c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ht="12.75" customHeight="1">
      <c r="A744" s="56">
        <v>59490.0</v>
      </c>
      <c r="B744" s="57" t="s">
        <v>45</v>
      </c>
      <c r="C744" s="58" t="s">
        <v>42</v>
      </c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ht="12.75" customHeight="1">
      <c r="A745" s="56">
        <v>59530.0</v>
      </c>
      <c r="B745" s="57" t="s">
        <v>28</v>
      </c>
      <c r="C745" s="58" t="s">
        <v>43</v>
      </c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ht="12.75" customHeight="1">
      <c r="A746" s="53">
        <v>59537.0</v>
      </c>
      <c r="B746" s="54" t="s">
        <v>28</v>
      </c>
      <c r="C746" s="55" t="s">
        <v>29</v>
      </c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ht="12.75" customHeight="1">
      <c r="A747" s="53">
        <v>59593.0</v>
      </c>
      <c r="B747" s="54" t="s">
        <v>28</v>
      </c>
      <c r="C747" s="55" t="s">
        <v>30</v>
      </c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ht="12.75" customHeight="1">
      <c r="A748" s="53">
        <v>59594.0</v>
      </c>
      <c r="B748" s="54" t="s">
        <v>31</v>
      </c>
      <c r="C748" s="55" t="s">
        <v>30</v>
      </c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ht="12.75" customHeight="1">
      <c r="A749" s="53">
        <v>59639.0</v>
      </c>
      <c r="B749" s="54" t="s">
        <v>32</v>
      </c>
      <c r="C749" s="55" t="s">
        <v>33</v>
      </c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ht="12.75" customHeight="1">
      <c r="A750" s="53">
        <v>59647.0</v>
      </c>
      <c r="B750" s="54" t="s">
        <v>34</v>
      </c>
      <c r="C750" s="55" t="s">
        <v>35</v>
      </c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ht="12.75" customHeight="1">
      <c r="A751" s="53">
        <v>59657.0</v>
      </c>
      <c r="B751" s="54" t="s">
        <v>31</v>
      </c>
      <c r="C751" s="55" t="s">
        <v>36</v>
      </c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ht="12.75" customHeight="1">
      <c r="A752" s="53">
        <v>59701.0</v>
      </c>
      <c r="B752" s="54" t="s">
        <v>37</v>
      </c>
      <c r="C752" s="55" t="s">
        <v>38</v>
      </c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ht="12.75" customHeight="1">
      <c r="A753" s="53">
        <v>59786.0</v>
      </c>
      <c r="B753" s="54" t="s">
        <v>32</v>
      </c>
      <c r="C753" s="55" t="s">
        <v>39</v>
      </c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ht="12.75" customHeight="1">
      <c r="A754" s="53">
        <v>59821.0</v>
      </c>
      <c r="B754" s="54" t="s">
        <v>32</v>
      </c>
      <c r="C754" s="55" t="s">
        <v>107</v>
      </c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ht="12.75" customHeight="1">
      <c r="A755" s="53">
        <v>59842.0</v>
      </c>
      <c r="B755" s="54" t="s">
        <v>32</v>
      </c>
      <c r="C755" s="55" t="s">
        <v>41</v>
      </c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ht="12.75" customHeight="1">
      <c r="A756" s="53">
        <v>59855.0</v>
      </c>
      <c r="B756" s="54" t="s">
        <v>37</v>
      </c>
      <c r="C756" s="55" t="s">
        <v>42</v>
      </c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ht="12.75" customHeight="1">
      <c r="A757" s="53">
        <v>59895.0</v>
      </c>
      <c r="B757" s="54" t="s">
        <v>31</v>
      </c>
      <c r="C757" s="55" t="s">
        <v>43</v>
      </c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ht="12.75" customHeight="1">
      <c r="A758" s="56">
        <v>59902.0</v>
      </c>
      <c r="B758" s="57" t="s">
        <v>31</v>
      </c>
      <c r="C758" s="58" t="s">
        <v>29</v>
      </c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ht="12.75" customHeight="1">
      <c r="A759" s="56">
        <v>59950.0</v>
      </c>
      <c r="B759" s="57" t="s">
        <v>28</v>
      </c>
      <c r="C759" s="58" t="s">
        <v>30</v>
      </c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ht="12.75" customHeight="1">
      <c r="A760" s="56">
        <v>59951.0</v>
      </c>
      <c r="B760" s="57" t="s">
        <v>31</v>
      </c>
      <c r="C760" s="58" t="s">
        <v>30</v>
      </c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ht="12.75" customHeight="1">
      <c r="A761" s="56">
        <v>59996.0</v>
      </c>
      <c r="B761" s="57" t="s">
        <v>32</v>
      </c>
      <c r="C761" s="58" t="s">
        <v>33</v>
      </c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ht="12.75" customHeight="1">
      <c r="A762" s="56">
        <v>60013.0</v>
      </c>
      <c r="B762" s="57" t="s">
        <v>28</v>
      </c>
      <c r="C762" s="58" t="s">
        <v>35</v>
      </c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ht="12.75" customHeight="1">
      <c r="A763" s="56">
        <v>60023.0</v>
      </c>
      <c r="B763" s="57" t="s">
        <v>37</v>
      </c>
      <c r="C763" s="58" t="s">
        <v>36</v>
      </c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ht="12.75" customHeight="1">
      <c r="A764" s="56">
        <v>60058.0</v>
      </c>
      <c r="B764" s="57" t="s">
        <v>37</v>
      </c>
      <c r="C764" s="58" t="s">
        <v>38</v>
      </c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ht="12.75" customHeight="1">
      <c r="A765" s="56">
        <v>60152.0</v>
      </c>
      <c r="B765" s="57" t="s">
        <v>44</v>
      </c>
      <c r="C765" s="58" t="s">
        <v>39</v>
      </c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ht="12.75" customHeight="1">
      <c r="A766" s="56">
        <v>60187.0</v>
      </c>
      <c r="B766" s="57" t="s">
        <v>44</v>
      </c>
      <c r="C766" s="58" t="s">
        <v>108</v>
      </c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ht="12.75" customHeight="1">
      <c r="A767" s="56">
        <v>60208.0</v>
      </c>
      <c r="B767" s="57" t="s">
        <v>44</v>
      </c>
      <c r="C767" s="58" t="s">
        <v>41</v>
      </c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ht="12.75" customHeight="1">
      <c r="A768" s="56">
        <v>60221.0</v>
      </c>
      <c r="B768" s="57" t="s">
        <v>34</v>
      </c>
      <c r="C768" s="58" t="s">
        <v>42</v>
      </c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ht="12.75" customHeight="1">
      <c r="A769" s="56">
        <v>60261.0</v>
      </c>
      <c r="B769" s="57" t="s">
        <v>37</v>
      </c>
      <c r="C769" s="58" t="s">
        <v>43</v>
      </c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ht="12.75" customHeight="1">
      <c r="A770" s="53">
        <v>60268.0</v>
      </c>
      <c r="B770" s="54" t="s">
        <v>37</v>
      </c>
      <c r="C770" s="55" t="s">
        <v>29</v>
      </c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ht="12.75" customHeight="1">
      <c r="A771" s="53">
        <v>60307.0</v>
      </c>
      <c r="B771" s="54" t="s">
        <v>28</v>
      </c>
      <c r="C771" s="55" t="s">
        <v>30</v>
      </c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ht="12.75" customHeight="1">
      <c r="A772" s="53">
        <v>60308.0</v>
      </c>
      <c r="B772" s="54" t="s">
        <v>31</v>
      </c>
      <c r="C772" s="55" t="s">
        <v>30</v>
      </c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ht="12.75" customHeight="1">
      <c r="A773" s="53">
        <v>60353.0</v>
      </c>
      <c r="B773" s="54" t="s">
        <v>32</v>
      </c>
      <c r="C773" s="55" t="s">
        <v>33</v>
      </c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ht="12.75" customHeight="1">
      <c r="A774" s="53">
        <v>60378.0</v>
      </c>
      <c r="B774" s="54" t="s">
        <v>31</v>
      </c>
      <c r="C774" s="55" t="s">
        <v>35</v>
      </c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ht="12.75" customHeight="1">
      <c r="A775" s="53">
        <v>60388.0</v>
      </c>
      <c r="B775" s="54" t="s">
        <v>32</v>
      </c>
      <c r="C775" s="55" t="s">
        <v>36</v>
      </c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ht="12.75" customHeight="1">
      <c r="A776" s="53">
        <v>60415.0</v>
      </c>
      <c r="B776" s="54" t="s">
        <v>37</v>
      </c>
      <c r="C776" s="55" t="s">
        <v>38</v>
      </c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ht="12.75" customHeight="1">
      <c r="A777" s="53">
        <v>60517.0</v>
      </c>
      <c r="B777" s="54" t="s">
        <v>28</v>
      </c>
      <c r="C777" s="55" t="s">
        <v>39</v>
      </c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ht="12.75" customHeight="1">
      <c r="A778" s="53">
        <v>60552.0</v>
      </c>
      <c r="B778" s="54" t="s">
        <v>28</v>
      </c>
      <c r="C778" s="55" t="s">
        <v>109</v>
      </c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ht="12.75" customHeight="1">
      <c r="A779" s="53">
        <v>60573.0</v>
      </c>
      <c r="B779" s="54" t="s">
        <v>28</v>
      </c>
      <c r="C779" s="55" t="s">
        <v>41</v>
      </c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ht="12.75" customHeight="1">
      <c r="A780" s="53">
        <v>60586.0</v>
      </c>
      <c r="B780" s="54" t="s">
        <v>44</v>
      </c>
      <c r="C780" s="55" t="s">
        <v>42</v>
      </c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ht="12.75" customHeight="1">
      <c r="A781" s="53">
        <v>60626.0</v>
      </c>
      <c r="B781" s="54" t="s">
        <v>32</v>
      </c>
      <c r="C781" s="55" t="s">
        <v>43</v>
      </c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ht="12.75" customHeight="1">
      <c r="A782" s="56">
        <v>60633.0</v>
      </c>
      <c r="B782" s="57" t="s">
        <v>32</v>
      </c>
      <c r="C782" s="58" t="s">
        <v>29</v>
      </c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ht="12.75" customHeight="1">
      <c r="A783" s="56">
        <v>60685.0</v>
      </c>
      <c r="B783" s="57" t="s">
        <v>28</v>
      </c>
      <c r="C783" s="58" t="s">
        <v>30</v>
      </c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ht="12.75" customHeight="1">
      <c r="A784" s="56">
        <v>60686.0</v>
      </c>
      <c r="B784" s="57" t="s">
        <v>31</v>
      </c>
      <c r="C784" s="58" t="s">
        <v>30</v>
      </c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ht="12.75" customHeight="1">
      <c r="A785" s="56">
        <v>60731.0</v>
      </c>
      <c r="B785" s="57" t="s">
        <v>32</v>
      </c>
      <c r="C785" s="58" t="s">
        <v>33</v>
      </c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ht="12.75" customHeight="1">
      <c r="A786" s="56">
        <v>60743.0</v>
      </c>
      <c r="B786" s="57" t="s">
        <v>45</v>
      </c>
      <c r="C786" s="58" t="s">
        <v>35</v>
      </c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ht="12.75" customHeight="1">
      <c r="A787" s="56">
        <v>60753.0</v>
      </c>
      <c r="B787" s="57" t="s">
        <v>34</v>
      </c>
      <c r="C787" s="58" t="s">
        <v>36</v>
      </c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ht="12.75" customHeight="1">
      <c r="A788" s="56">
        <v>60793.0</v>
      </c>
      <c r="B788" s="57" t="s">
        <v>37</v>
      </c>
      <c r="C788" s="58" t="s">
        <v>38</v>
      </c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ht="12.75" customHeight="1">
      <c r="A789" s="56">
        <v>60882.0</v>
      </c>
      <c r="B789" s="57" t="s">
        <v>31</v>
      </c>
      <c r="C789" s="58" t="s">
        <v>39</v>
      </c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ht="12.75" customHeight="1">
      <c r="A790" s="56">
        <v>60917.0</v>
      </c>
      <c r="B790" s="57" t="s">
        <v>31</v>
      </c>
      <c r="C790" s="58" t="s">
        <v>110</v>
      </c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ht="12.75" customHeight="1">
      <c r="A791" s="56">
        <v>60938.0</v>
      </c>
      <c r="B791" s="57" t="s">
        <v>31</v>
      </c>
      <c r="C791" s="58" t="s">
        <v>41</v>
      </c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ht="12.75" customHeight="1">
      <c r="A792" s="56">
        <v>60951.0</v>
      </c>
      <c r="B792" s="57" t="s">
        <v>28</v>
      </c>
      <c r="C792" s="58" t="s">
        <v>42</v>
      </c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ht="12.75" customHeight="1">
      <c r="A793" s="56">
        <v>60991.0</v>
      </c>
      <c r="B793" s="57" t="s">
        <v>34</v>
      </c>
      <c r="C793" s="58" t="s">
        <v>43</v>
      </c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ht="12.75" customHeight="1">
      <c r="A794" s="53">
        <v>60998.0</v>
      </c>
      <c r="B794" s="54" t="s">
        <v>34</v>
      </c>
      <c r="C794" s="55" t="s">
        <v>29</v>
      </c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ht="12.75" customHeight="1">
      <c r="A795" s="53">
        <v>61042.0</v>
      </c>
      <c r="B795" s="54" t="s">
        <v>28</v>
      </c>
      <c r="C795" s="55" t="s">
        <v>30</v>
      </c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ht="12.75" customHeight="1">
      <c r="A796" s="53">
        <v>61043.0</v>
      </c>
      <c r="B796" s="54" t="s">
        <v>31</v>
      </c>
      <c r="C796" s="55" t="s">
        <v>30</v>
      </c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ht="12.75" customHeight="1">
      <c r="A797" s="53">
        <v>61088.0</v>
      </c>
      <c r="B797" s="54" t="s">
        <v>32</v>
      </c>
      <c r="C797" s="55" t="s">
        <v>33</v>
      </c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ht="12.75" customHeight="1">
      <c r="A798" s="53">
        <v>61108.0</v>
      </c>
      <c r="B798" s="54" t="s">
        <v>37</v>
      </c>
      <c r="C798" s="55" t="s">
        <v>35</v>
      </c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ht="12.75" customHeight="1">
      <c r="A799" s="53">
        <v>61118.0</v>
      </c>
      <c r="B799" s="54" t="s">
        <v>44</v>
      </c>
      <c r="C799" s="55" t="s">
        <v>36</v>
      </c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ht="12.75" customHeight="1">
      <c r="A800" s="53">
        <v>61150.0</v>
      </c>
      <c r="B800" s="54" t="s">
        <v>37</v>
      </c>
      <c r="C800" s="55" t="s">
        <v>38</v>
      </c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ht="12.75" customHeight="1">
      <c r="A801" s="53">
        <v>61247.0</v>
      </c>
      <c r="B801" s="54" t="s">
        <v>45</v>
      </c>
      <c r="C801" s="55" t="s">
        <v>39</v>
      </c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ht="12.75" customHeight="1">
      <c r="A802" s="53">
        <v>61282.0</v>
      </c>
      <c r="B802" s="54" t="s">
        <v>45</v>
      </c>
      <c r="C802" s="55" t="s">
        <v>111</v>
      </c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ht="12.75" customHeight="1">
      <c r="A803" s="53">
        <v>61303.0</v>
      </c>
      <c r="B803" s="54" t="s">
        <v>45</v>
      </c>
      <c r="C803" s="55" t="s">
        <v>41</v>
      </c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ht="12.75" customHeight="1">
      <c r="A804" s="53">
        <v>61316.0</v>
      </c>
      <c r="B804" s="54" t="s">
        <v>31</v>
      </c>
      <c r="C804" s="55" t="s">
        <v>42</v>
      </c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ht="12.75" customHeight="1">
      <c r="A805" s="53">
        <v>61356.0</v>
      </c>
      <c r="B805" s="54" t="s">
        <v>44</v>
      </c>
      <c r="C805" s="55" t="s">
        <v>43</v>
      </c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ht="12.75" customHeight="1">
      <c r="A806" s="56">
        <v>61363.0</v>
      </c>
      <c r="B806" s="57" t="s">
        <v>44</v>
      </c>
      <c r="C806" s="58" t="s">
        <v>29</v>
      </c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ht="12.75" customHeight="1">
      <c r="A807" s="56">
        <v>61427.0</v>
      </c>
      <c r="B807" s="57" t="s">
        <v>28</v>
      </c>
      <c r="C807" s="58" t="s">
        <v>30</v>
      </c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ht="12.75" customHeight="1">
      <c r="A808" s="56">
        <v>61428.0</v>
      </c>
      <c r="B808" s="57" t="s">
        <v>31</v>
      </c>
      <c r="C808" s="58" t="s">
        <v>30</v>
      </c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ht="12.75" customHeight="1">
      <c r="A809" s="56">
        <v>61473.0</v>
      </c>
      <c r="B809" s="57" t="s">
        <v>32</v>
      </c>
      <c r="C809" s="58" t="s">
        <v>33</v>
      </c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ht="12.75" customHeight="1">
      <c r="A810" s="56">
        <v>61474.0</v>
      </c>
      <c r="B810" s="57" t="s">
        <v>34</v>
      </c>
      <c r="C810" s="58" t="s">
        <v>35</v>
      </c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ht="12.75" customHeight="1">
      <c r="A811" s="56">
        <v>61484.0</v>
      </c>
      <c r="B811" s="57" t="s">
        <v>31</v>
      </c>
      <c r="C811" s="58" t="s">
        <v>36</v>
      </c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ht="12.75" customHeight="1">
      <c r="A812" s="56">
        <v>61535.0</v>
      </c>
      <c r="B812" s="57" t="s">
        <v>37</v>
      </c>
      <c r="C812" s="58" t="s">
        <v>38</v>
      </c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ht="12.75" customHeight="1">
      <c r="A813" s="56">
        <v>61613.0</v>
      </c>
      <c r="B813" s="57" t="s">
        <v>32</v>
      </c>
      <c r="C813" s="58" t="s">
        <v>39</v>
      </c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ht="12.75" customHeight="1">
      <c r="A814" s="56">
        <v>61648.0</v>
      </c>
      <c r="B814" s="57" t="s">
        <v>32</v>
      </c>
      <c r="C814" s="58" t="s">
        <v>112</v>
      </c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ht="12.75" customHeight="1">
      <c r="A815" s="56">
        <v>61669.0</v>
      </c>
      <c r="B815" s="57" t="s">
        <v>32</v>
      </c>
      <c r="C815" s="58" t="s">
        <v>41</v>
      </c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ht="12.75" customHeight="1">
      <c r="A816" s="56">
        <v>61682.0</v>
      </c>
      <c r="B816" s="57" t="s">
        <v>37</v>
      </c>
      <c r="C816" s="58" t="s">
        <v>42</v>
      </c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ht="12.75" customHeight="1">
      <c r="A817" s="56">
        <v>61722.0</v>
      </c>
      <c r="B817" s="57" t="s">
        <v>31</v>
      </c>
      <c r="C817" s="58" t="s">
        <v>43</v>
      </c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ht="12.75" customHeight="1">
      <c r="A818" s="53">
        <v>61729.0</v>
      </c>
      <c r="B818" s="54" t="s">
        <v>31</v>
      </c>
      <c r="C818" s="55" t="s">
        <v>29</v>
      </c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ht="12.75" customHeight="1">
      <c r="A819" s="53">
        <v>61784.0</v>
      </c>
      <c r="B819" s="54" t="s">
        <v>28</v>
      </c>
      <c r="C819" s="55" t="s">
        <v>30</v>
      </c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ht="12.75" customHeight="1">
      <c r="A820" s="53">
        <v>61785.0</v>
      </c>
      <c r="B820" s="54" t="s">
        <v>31</v>
      </c>
      <c r="C820" s="55" t="s">
        <v>30</v>
      </c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ht="12.75" customHeight="1">
      <c r="A821" s="53">
        <v>61830.0</v>
      </c>
      <c r="B821" s="54" t="s">
        <v>32</v>
      </c>
      <c r="C821" s="55" t="s">
        <v>33</v>
      </c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ht="12.75" customHeight="1">
      <c r="A822" s="53">
        <v>61839.0</v>
      </c>
      <c r="B822" s="54" t="s">
        <v>44</v>
      </c>
      <c r="C822" s="55" t="s">
        <v>35</v>
      </c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ht="12.75" customHeight="1">
      <c r="A823" s="53">
        <v>61849.0</v>
      </c>
      <c r="B823" s="54" t="s">
        <v>45</v>
      </c>
      <c r="C823" s="55" t="s">
        <v>36</v>
      </c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ht="12.75" customHeight="1">
      <c r="A824" s="53">
        <v>61892.0</v>
      </c>
      <c r="B824" s="54" t="s">
        <v>37</v>
      </c>
      <c r="C824" s="55" t="s">
        <v>38</v>
      </c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ht="12.75" customHeight="1">
      <c r="A825" s="53">
        <v>61978.0</v>
      </c>
      <c r="B825" s="54" t="s">
        <v>34</v>
      </c>
      <c r="C825" s="55" t="s">
        <v>39</v>
      </c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ht="12.75" customHeight="1">
      <c r="A826" s="53">
        <v>62013.0</v>
      </c>
      <c r="B826" s="54" t="s">
        <v>34</v>
      </c>
      <c r="C826" s="55" t="s">
        <v>113</v>
      </c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ht="12.75" customHeight="1">
      <c r="A827" s="53">
        <v>62034.0</v>
      </c>
      <c r="B827" s="54" t="s">
        <v>34</v>
      </c>
      <c r="C827" s="55" t="s">
        <v>41</v>
      </c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ht="12.75" customHeight="1">
      <c r="A828" s="53">
        <v>62047.0</v>
      </c>
      <c r="B828" s="54" t="s">
        <v>32</v>
      </c>
      <c r="C828" s="55" t="s">
        <v>42</v>
      </c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ht="12.75" customHeight="1">
      <c r="A829" s="53">
        <v>62087.0</v>
      </c>
      <c r="B829" s="54" t="s">
        <v>45</v>
      </c>
      <c r="C829" s="55" t="s">
        <v>43</v>
      </c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ht="12.75" customHeight="1">
      <c r="A830" s="56">
        <v>62094.0</v>
      </c>
      <c r="B830" s="57" t="s">
        <v>45</v>
      </c>
      <c r="C830" s="58" t="s">
        <v>29</v>
      </c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ht="12.75" customHeight="1">
      <c r="A831" s="56">
        <v>62134.0</v>
      </c>
      <c r="B831" s="57" t="s">
        <v>28</v>
      </c>
      <c r="C831" s="58" t="s">
        <v>30</v>
      </c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ht="12.75" customHeight="1">
      <c r="A832" s="56">
        <v>62135.0</v>
      </c>
      <c r="B832" s="57" t="s">
        <v>31</v>
      </c>
      <c r="C832" s="58" t="s">
        <v>30</v>
      </c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ht="12.75" customHeight="1">
      <c r="A833" s="56">
        <v>62180.0</v>
      </c>
      <c r="B833" s="57" t="s">
        <v>32</v>
      </c>
      <c r="C833" s="58" t="s">
        <v>33</v>
      </c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ht="12.75" customHeight="1">
      <c r="A834" s="56">
        <v>62204.0</v>
      </c>
      <c r="B834" s="57" t="s">
        <v>28</v>
      </c>
      <c r="C834" s="58" t="s">
        <v>35</v>
      </c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ht="12.75" customHeight="1">
      <c r="A835" s="56">
        <v>62214.0</v>
      </c>
      <c r="B835" s="57" t="s">
        <v>37</v>
      </c>
      <c r="C835" s="58" t="s">
        <v>36</v>
      </c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ht="12.75" customHeight="1">
      <c r="A836" s="56">
        <v>62242.0</v>
      </c>
      <c r="B836" s="57" t="s">
        <v>37</v>
      </c>
      <c r="C836" s="58" t="s">
        <v>38</v>
      </c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ht="12.75" customHeight="1">
      <c r="A837" s="56">
        <v>62343.0</v>
      </c>
      <c r="B837" s="57" t="s">
        <v>44</v>
      </c>
      <c r="C837" s="58" t="s">
        <v>39</v>
      </c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ht="12.75" customHeight="1">
      <c r="A838" s="56">
        <v>62378.0</v>
      </c>
      <c r="B838" s="57" t="s">
        <v>44</v>
      </c>
      <c r="C838" s="58" t="s">
        <v>114</v>
      </c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ht="12.75" customHeight="1">
      <c r="A839" s="56">
        <v>62399.0</v>
      </c>
      <c r="B839" s="57" t="s">
        <v>44</v>
      </c>
      <c r="C839" s="58" t="s">
        <v>41</v>
      </c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ht="12.75" customHeight="1">
      <c r="A840" s="56">
        <v>62412.0</v>
      </c>
      <c r="B840" s="57" t="s">
        <v>34</v>
      </c>
      <c r="C840" s="58" t="s">
        <v>42</v>
      </c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ht="12.75" customHeight="1">
      <c r="A841" s="56">
        <v>62452.0</v>
      </c>
      <c r="B841" s="57" t="s">
        <v>37</v>
      </c>
      <c r="C841" s="58" t="s">
        <v>43</v>
      </c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ht="12.75" customHeight="1">
      <c r="A842" s="53">
        <v>62459.0</v>
      </c>
      <c r="B842" s="54" t="s">
        <v>37</v>
      </c>
      <c r="C842" s="55" t="s">
        <v>29</v>
      </c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ht="12.75" customHeight="1">
      <c r="A843" s="53">
        <v>62519.0</v>
      </c>
      <c r="B843" s="54" t="s">
        <v>28</v>
      </c>
      <c r="C843" s="55" t="s">
        <v>30</v>
      </c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ht="12.75" customHeight="1">
      <c r="A844" s="53">
        <v>62520.0</v>
      </c>
      <c r="B844" s="54" t="s">
        <v>31</v>
      </c>
      <c r="C844" s="55" t="s">
        <v>30</v>
      </c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ht="12.75" customHeight="1">
      <c r="A845" s="53">
        <v>62565.0</v>
      </c>
      <c r="B845" s="54" t="s">
        <v>32</v>
      </c>
      <c r="C845" s="55" t="s">
        <v>33</v>
      </c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ht="12.75" customHeight="1">
      <c r="A846" s="53">
        <v>62569.0</v>
      </c>
      <c r="B846" s="54" t="s">
        <v>31</v>
      </c>
      <c r="C846" s="55" t="s">
        <v>35</v>
      </c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ht="12.75" customHeight="1">
      <c r="A847" s="53">
        <v>62579.0</v>
      </c>
      <c r="B847" s="54" t="s">
        <v>32</v>
      </c>
      <c r="C847" s="55" t="s">
        <v>36</v>
      </c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ht="12.75" customHeight="1">
      <c r="A848" s="53">
        <v>62627.0</v>
      </c>
      <c r="B848" s="54" t="s">
        <v>37</v>
      </c>
      <c r="C848" s="55" t="s">
        <v>38</v>
      </c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ht="12.75" customHeight="1">
      <c r="A849" s="53">
        <v>62708.0</v>
      </c>
      <c r="B849" s="54" t="s">
        <v>28</v>
      </c>
      <c r="C849" s="55" t="s">
        <v>39</v>
      </c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ht="12.75" customHeight="1">
      <c r="A850" s="53">
        <v>62743.0</v>
      </c>
      <c r="B850" s="54" t="s">
        <v>28</v>
      </c>
      <c r="C850" s="55" t="s">
        <v>115</v>
      </c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ht="12.75" customHeight="1">
      <c r="A851" s="53">
        <v>62764.0</v>
      </c>
      <c r="B851" s="54" t="s">
        <v>28</v>
      </c>
      <c r="C851" s="55" t="s">
        <v>41</v>
      </c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ht="12.75" customHeight="1">
      <c r="A852" s="53">
        <v>62777.0</v>
      </c>
      <c r="B852" s="54" t="s">
        <v>44</v>
      </c>
      <c r="C852" s="55" t="s">
        <v>42</v>
      </c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ht="12.75" customHeight="1">
      <c r="A853" s="53">
        <v>62817.0</v>
      </c>
      <c r="B853" s="54" t="s">
        <v>32</v>
      </c>
      <c r="C853" s="55" t="s">
        <v>43</v>
      </c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ht="12.75" customHeight="1">
      <c r="A854" s="56">
        <v>62824.0</v>
      </c>
      <c r="B854" s="57" t="s">
        <v>32</v>
      </c>
      <c r="C854" s="58" t="s">
        <v>29</v>
      </c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ht="12.75" customHeight="1">
      <c r="A855" s="56">
        <v>62876.0</v>
      </c>
      <c r="B855" s="57" t="s">
        <v>28</v>
      </c>
      <c r="C855" s="58" t="s">
        <v>30</v>
      </c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ht="12.75" customHeight="1">
      <c r="A856" s="56">
        <v>62877.0</v>
      </c>
      <c r="B856" s="57" t="s">
        <v>31</v>
      </c>
      <c r="C856" s="58" t="s">
        <v>30</v>
      </c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ht="12.75" customHeight="1">
      <c r="A857" s="56">
        <v>62922.0</v>
      </c>
      <c r="B857" s="57" t="s">
        <v>32</v>
      </c>
      <c r="C857" s="58" t="s">
        <v>33</v>
      </c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ht="12.75" customHeight="1">
      <c r="A858" s="56">
        <v>62935.0</v>
      </c>
      <c r="B858" s="57" t="s">
        <v>37</v>
      </c>
      <c r="C858" s="58" t="s">
        <v>35</v>
      </c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ht="12.75" customHeight="1">
      <c r="A859" s="56">
        <v>62945.0</v>
      </c>
      <c r="B859" s="57" t="s">
        <v>44</v>
      </c>
      <c r="C859" s="58" t="s">
        <v>36</v>
      </c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ht="12.75" customHeight="1">
      <c r="A860" s="56">
        <v>62984.0</v>
      </c>
      <c r="B860" s="57" t="s">
        <v>37</v>
      </c>
      <c r="C860" s="58" t="s">
        <v>38</v>
      </c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ht="12.75" customHeight="1">
      <c r="A861" s="56">
        <v>63074.0</v>
      </c>
      <c r="B861" s="57" t="s">
        <v>45</v>
      </c>
      <c r="C861" s="58" t="s">
        <v>39</v>
      </c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ht="12.75" customHeight="1">
      <c r="A862" s="56">
        <v>63109.0</v>
      </c>
      <c r="B862" s="57" t="s">
        <v>45</v>
      </c>
      <c r="C862" s="58" t="s">
        <v>116</v>
      </c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ht="12.75" customHeight="1">
      <c r="A863" s="56">
        <v>63130.0</v>
      </c>
      <c r="B863" s="57" t="s">
        <v>45</v>
      </c>
      <c r="C863" s="58" t="s">
        <v>41</v>
      </c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ht="12.75" customHeight="1">
      <c r="A864" s="56">
        <v>63143.0</v>
      </c>
      <c r="B864" s="57" t="s">
        <v>31</v>
      </c>
      <c r="C864" s="58" t="s">
        <v>42</v>
      </c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ht="12.75" customHeight="1">
      <c r="A865" s="56">
        <v>63183.0</v>
      </c>
      <c r="B865" s="57" t="s">
        <v>44</v>
      </c>
      <c r="C865" s="58" t="s">
        <v>43</v>
      </c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ht="12.75" customHeight="1">
      <c r="A866" s="53">
        <v>63190.0</v>
      </c>
      <c r="B866" s="54" t="s">
        <v>44</v>
      </c>
      <c r="C866" s="55" t="s">
        <v>29</v>
      </c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ht="12.75" customHeight="1">
      <c r="A867" s="53">
        <v>63226.0</v>
      </c>
      <c r="B867" s="54" t="s">
        <v>28</v>
      </c>
      <c r="C867" s="55" t="s">
        <v>30</v>
      </c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ht="12.75" customHeight="1">
      <c r="A868" s="53">
        <v>63227.0</v>
      </c>
      <c r="B868" s="54" t="s">
        <v>31</v>
      </c>
      <c r="C868" s="55" t="s">
        <v>30</v>
      </c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ht="12.75" customHeight="1">
      <c r="A869" s="53">
        <v>63272.0</v>
      </c>
      <c r="B869" s="54" t="s">
        <v>32</v>
      </c>
      <c r="C869" s="55" t="s">
        <v>33</v>
      </c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ht="12.75" customHeight="1">
      <c r="A870" s="53">
        <v>63300.0</v>
      </c>
      <c r="B870" s="54" t="s">
        <v>32</v>
      </c>
      <c r="C870" s="55" t="s">
        <v>35</v>
      </c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ht="12.75" customHeight="1">
      <c r="A871" s="53">
        <v>63310.0</v>
      </c>
      <c r="B871" s="54" t="s">
        <v>28</v>
      </c>
      <c r="C871" s="55" t="s">
        <v>36</v>
      </c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ht="12.75" customHeight="1">
      <c r="A872" s="53">
        <v>63334.0</v>
      </c>
      <c r="B872" s="54" t="s">
        <v>37</v>
      </c>
      <c r="C872" s="55" t="s">
        <v>38</v>
      </c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ht="12.75" customHeight="1">
      <c r="A873" s="53">
        <v>63439.0</v>
      </c>
      <c r="B873" s="54" t="s">
        <v>37</v>
      </c>
      <c r="C873" s="55" t="s">
        <v>39</v>
      </c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ht="12.75" customHeight="1">
      <c r="A874" s="53">
        <v>63474.0</v>
      </c>
      <c r="B874" s="54" t="s">
        <v>37</v>
      </c>
      <c r="C874" s="55" t="s">
        <v>117</v>
      </c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ht="12.75" customHeight="1">
      <c r="A875" s="53">
        <v>63495.0</v>
      </c>
      <c r="B875" s="54" t="s">
        <v>37</v>
      </c>
      <c r="C875" s="55" t="s">
        <v>41</v>
      </c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ht="12.75" customHeight="1">
      <c r="A876" s="53">
        <v>63508.0</v>
      </c>
      <c r="B876" s="54" t="s">
        <v>45</v>
      </c>
      <c r="C876" s="55" t="s">
        <v>42</v>
      </c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ht="12.75" customHeight="1">
      <c r="A877" s="53">
        <v>63548.0</v>
      </c>
      <c r="B877" s="54" t="s">
        <v>28</v>
      </c>
      <c r="C877" s="55" t="s">
        <v>43</v>
      </c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ht="12.75" customHeight="1">
      <c r="A878" s="56">
        <v>63555.0</v>
      </c>
      <c r="B878" s="57" t="s">
        <v>28</v>
      </c>
      <c r="C878" s="58" t="s">
        <v>29</v>
      </c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ht="12.75" customHeight="1">
      <c r="A879" s="56">
        <v>63611.0</v>
      </c>
      <c r="B879" s="57" t="s">
        <v>28</v>
      </c>
      <c r="C879" s="58" t="s">
        <v>30</v>
      </c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ht="12.75" customHeight="1">
      <c r="A880" s="56">
        <v>63612.0</v>
      </c>
      <c r="B880" s="57" t="s">
        <v>31</v>
      </c>
      <c r="C880" s="58" t="s">
        <v>30</v>
      </c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ht="12.75" customHeight="1">
      <c r="A881" s="56">
        <v>63657.0</v>
      </c>
      <c r="B881" s="57" t="s">
        <v>32</v>
      </c>
      <c r="C881" s="58" t="s">
        <v>33</v>
      </c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ht="12.75" customHeight="1">
      <c r="A882" s="56">
        <v>63665.0</v>
      </c>
      <c r="B882" s="57" t="s">
        <v>34</v>
      </c>
      <c r="C882" s="58" t="s">
        <v>35</v>
      </c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ht="12.75" customHeight="1">
      <c r="A883" s="56">
        <v>63675.0</v>
      </c>
      <c r="B883" s="57" t="s">
        <v>31</v>
      </c>
      <c r="C883" s="58" t="s">
        <v>36</v>
      </c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ht="12.75" customHeight="1">
      <c r="A884" s="56">
        <v>63719.0</v>
      </c>
      <c r="B884" s="57" t="s">
        <v>37</v>
      </c>
      <c r="C884" s="58" t="s">
        <v>38</v>
      </c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ht="12.75" customHeight="1">
      <c r="A885" s="56">
        <v>63804.0</v>
      </c>
      <c r="B885" s="57" t="s">
        <v>32</v>
      </c>
      <c r="C885" s="58" t="s">
        <v>39</v>
      </c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ht="12.75" customHeight="1">
      <c r="A886" s="56">
        <v>63839.0</v>
      </c>
      <c r="B886" s="57" t="s">
        <v>32</v>
      </c>
      <c r="C886" s="58" t="s">
        <v>118</v>
      </c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ht="12.75" customHeight="1">
      <c r="A887" s="56">
        <v>63860.0</v>
      </c>
      <c r="B887" s="57" t="s">
        <v>32</v>
      </c>
      <c r="C887" s="58" t="s">
        <v>41</v>
      </c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ht="12.75" customHeight="1">
      <c r="A888" s="56">
        <v>63873.0</v>
      </c>
      <c r="B888" s="57" t="s">
        <v>37</v>
      </c>
      <c r="C888" s="58" t="s">
        <v>42</v>
      </c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ht="12.75" customHeight="1">
      <c r="A889" s="56">
        <v>63913.0</v>
      </c>
      <c r="B889" s="57" t="s">
        <v>31</v>
      </c>
      <c r="C889" s="58" t="s">
        <v>43</v>
      </c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ht="12.75" customHeight="1">
      <c r="A890" s="53">
        <v>63920.0</v>
      </c>
      <c r="B890" s="54" t="s">
        <v>31</v>
      </c>
      <c r="C890" s="55" t="s">
        <v>29</v>
      </c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ht="12.75" customHeight="1">
      <c r="A891" s="53">
        <v>63968.0</v>
      </c>
      <c r="B891" s="54" t="s">
        <v>28</v>
      </c>
      <c r="C891" s="55" t="s">
        <v>30</v>
      </c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ht="12.75" customHeight="1">
      <c r="A892" s="53">
        <v>63969.0</v>
      </c>
      <c r="B892" s="54" t="s">
        <v>31</v>
      </c>
      <c r="C892" s="55" t="s">
        <v>30</v>
      </c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ht="12.75" customHeight="1">
      <c r="A893" s="53">
        <v>64014.0</v>
      </c>
      <c r="B893" s="54" t="s">
        <v>32</v>
      </c>
      <c r="C893" s="55" t="s">
        <v>33</v>
      </c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ht="12.75" customHeight="1">
      <c r="A894" s="53">
        <v>64030.0</v>
      </c>
      <c r="B894" s="54" t="s">
        <v>44</v>
      </c>
      <c r="C894" s="55" t="s">
        <v>35</v>
      </c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ht="12.75" customHeight="1">
      <c r="A895" s="53">
        <v>64040.0</v>
      </c>
      <c r="B895" s="54" t="s">
        <v>45</v>
      </c>
      <c r="C895" s="55" t="s">
        <v>36</v>
      </c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ht="12.75" customHeight="1">
      <c r="A896" s="53">
        <v>64076.0</v>
      </c>
      <c r="B896" s="54" t="s">
        <v>37</v>
      </c>
      <c r="C896" s="55" t="s">
        <v>38</v>
      </c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ht="12.75" customHeight="1">
      <c r="A897" s="53">
        <v>64169.0</v>
      </c>
      <c r="B897" s="54" t="s">
        <v>34</v>
      </c>
      <c r="C897" s="55" t="s">
        <v>39</v>
      </c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ht="12.75" customHeight="1">
      <c r="A898" s="53">
        <v>64204.0</v>
      </c>
      <c r="B898" s="54" t="s">
        <v>34</v>
      </c>
      <c r="C898" s="55" t="s">
        <v>119</v>
      </c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ht="12.75" customHeight="1">
      <c r="A899" s="53">
        <v>64225.0</v>
      </c>
      <c r="B899" s="54" t="s">
        <v>34</v>
      </c>
      <c r="C899" s="55" t="s">
        <v>41</v>
      </c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ht="12.75" customHeight="1">
      <c r="A900" s="53">
        <v>64238.0</v>
      </c>
      <c r="B900" s="54" t="s">
        <v>32</v>
      </c>
      <c r="C900" s="55" t="s">
        <v>42</v>
      </c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ht="12.75" customHeight="1">
      <c r="A901" s="53">
        <v>64278.0</v>
      </c>
      <c r="B901" s="54" t="s">
        <v>45</v>
      </c>
      <c r="C901" s="55" t="s">
        <v>43</v>
      </c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ht="12.75" customHeight="1">
      <c r="A902" s="56">
        <v>64285.0</v>
      </c>
      <c r="B902" s="57" t="s">
        <v>45</v>
      </c>
      <c r="C902" s="58" t="s">
        <v>29</v>
      </c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ht="12.75" customHeight="1">
      <c r="A903" s="56">
        <v>64346.0</v>
      </c>
      <c r="B903" s="57" t="s">
        <v>28</v>
      </c>
      <c r="C903" s="58" t="s">
        <v>30</v>
      </c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ht="12.75" customHeight="1">
      <c r="A904" s="56">
        <v>64347.0</v>
      </c>
      <c r="B904" s="57" t="s">
        <v>31</v>
      </c>
      <c r="C904" s="58" t="s">
        <v>30</v>
      </c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ht="12.75" customHeight="1">
      <c r="A905" s="56">
        <v>64392.0</v>
      </c>
      <c r="B905" s="57" t="s">
        <v>32</v>
      </c>
      <c r="C905" s="58" t="s">
        <v>33</v>
      </c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ht="12.75" customHeight="1">
      <c r="A906" s="56">
        <v>64396.0</v>
      </c>
      <c r="B906" s="57" t="s">
        <v>31</v>
      </c>
      <c r="C906" s="58" t="s">
        <v>35</v>
      </c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ht="12.75" customHeight="1">
      <c r="A907" s="56">
        <v>64406.0</v>
      </c>
      <c r="B907" s="57" t="s">
        <v>32</v>
      </c>
      <c r="C907" s="58" t="s">
        <v>36</v>
      </c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ht="12.75" customHeight="1">
      <c r="A908" s="56">
        <v>64454.0</v>
      </c>
      <c r="B908" s="57" t="s">
        <v>37</v>
      </c>
      <c r="C908" s="58" t="s">
        <v>38</v>
      </c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ht="12.75" customHeight="1">
      <c r="A909" s="56">
        <v>64535.0</v>
      </c>
      <c r="B909" s="57" t="s">
        <v>28</v>
      </c>
      <c r="C909" s="58" t="s">
        <v>39</v>
      </c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ht="12.75" customHeight="1">
      <c r="A910" s="56">
        <v>64570.0</v>
      </c>
      <c r="B910" s="57" t="s">
        <v>28</v>
      </c>
      <c r="C910" s="58" t="s">
        <v>120</v>
      </c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ht="12.75" customHeight="1">
      <c r="A911" s="56">
        <v>64591.0</v>
      </c>
      <c r="B911" s="57" t="s">
        <v>28</v>
      </c>
      <c r="C911" s="58" t="s">
        <v>41</v>
      </c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ht="12.75" customHeight="1">
      <c r="A912" s="56">
        <v>64604.0</v>
      </c>
      <c r="B912" s="57" t="s">
        <v>44</v>
      </c>
      <c r="C912" s="58" t="s">
        <v>42</v>
      </c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ht="12.75" customHeight="1">
      <c r="A913" s="56">
        <v>64644.0</v>
      </c>
      <c r="B913" s="57" t="s">
        <v>32</v>
      </c>
      <c r="C913" s="58" t="s">
        <v>43</v>
      </c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ht="12.75" customHeight="1">
      <c r="A914" s="53">
        <v>64651.0</v>
      </c>
      <c r="B914" s="54" t="s">
        <v>32</v>
      </c>
      <c r="C914" s="55" t="s">
        <v>29</v>
      </c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ht="12.75" customHeight="1">
      <c r="A915" s="53">
        <v>64703.0</v>
      </c>
      <c r="B915" s="54" t="s">
        <v>28</v>
      </c>
      <c r="C915" s="55" t="s">
        <v>30</v>
      </c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ht="12.75" customHeight="1">
      <c r="A916" s="53">
        <v>64704.0</v>
      </c>
      <c r="B916" s="54" t="s">
        <v>31</v>
      </c>
      <c r="C916" s="55" t="s">
        <v>30</v>
      </c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ht="12.75" customHeight="1">
      <c r="A917" s="53">
        <v>64749.0</v>
      </c>
      <c r="B917" s="54" t="s">
        <v>32</v>
      </c>
      <c r="C917" s="55" t="s">
        <v>33</v>
      </c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ht="12.75" customHeight="1">
      <c r="A918" s="53">
        <v>64761.0</v>
      </c>
      <c r="B918" s="54" t="s">
        <v>45</v>
      </c>
      <c r="C918" s="55" t="s">
        <v>35</v>
      </c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ht="12.75" customHeight="1">
      <c r="A919" s="53">
        <v>64771.0</v>
      </c>
      <c r="B919" s="54" t="s">
        <v>34</v>
      </c>
      <c r="C919" s="55" t="s">
        <v>36</v>
      </c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ht="12.75" customHeight="1">
      <c r="A920" s="53">
        <v>64811.0</v>
      </c>
      <c r="B920" s="54" t="s">
        <v>37</v>
      </c>
      <c r="C920" s="55" t="s">
        <v>38</v>
      </c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ht="12.75" customHeight="1">
      <c r="A921" s="53">
        <v>64900.0</v>
      </c>
      <c r="B921" s="54" t="s">
        <v>31</v>
      </c>
      <c r="C921" s="55" t="s">
        <v>39</v>
      </c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ht="12.75" customHeight="1">
      <c r="A922" s="53">
        <v>64935.0</v>
      </c>
      <c r="B922" s="54" t="s">
        <v>31</v>
      </c>
      <c r="C922" s="55" t="s">
        <v>121</v>
      </c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ht="12.75" customHeight="1">
      <c r="A923" s="53">
        <v>64956.0</v>
      </c>
      <c r="B923" s="54" t="s">
        <v>31</v>
      </c>
      <c r="C923" s="55" t="s">
        <v>41</v>
      </c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ht="12.75" customHeight="1">
      <c r="A924" s="53">
        <v>64969.0</v>
      </c>
      <c r="B924" s="54" t="s">
        <v>28</v>
      </c>
      <c r="C924" s="55" t="s">
        <v>42</v>
      </c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ht="12.75" customHeight="1">
      <c r="A925" s="53">
        <v>65009.0</v>
      </c>
      <c r="B925" s="54" t="s">
        <v>34</v>
      </c>
      <c r="C925" s="55" t="s">
        <v>43</v>
      </c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ht="12.75" customHeight="1">
      <c r="A926" s="56">
        <v>65016.0</v>
      </c>
      <c r="B926" s="57" t="s">
        <v>31</v>
      </c>
      <c r="C926" s="58" t="s">
        <v>29</v>
      </c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ht="12.75" customHeight="1">
      <c r="A927" s="56">
        <v>65060.0</v>
      </c>
      <c r="B927" s="57" t="s">
        <v>28</v>
      </c>
      <c r="C927" s="58" t="s">
        <v>30</v>
      </c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ht="12.75" customHeight="1">
      <c r="A928" s="56">
        <v>65061.0</v>
      </c>
      <c r="B928" s="57" t="s">
        <v>31</v>
      </c>
      <c r="C928" s="58" t="s">
        <v>30</v>
      </c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ht="12.75" customHeight="1">
      <c r="A929" s="56">
        <v>65106.0</v>
      </c>
      <c r="B929" s="57" t="s">
        <v>32</v>
      </c>
      <c r="C929" s="58" t="s">
        <v>33</v>
      </c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ht="12.75" customHeight="1">
      <c r="A930" s="56">
        <v>65126.0</v>
      </c>
      <c r="B930" s="57" t="s">
        <v>37</v>
      </c>
      <c r="C930" s="58" t="s">
        <v>35</v>
      </c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ht="12.75" customHeight="1">
      <c r="A931" s="56">
        <v>65136.0</v>
      </c>
      <c r="B931" s="57" t="s">
        <v>45</v>
      </c>
      <c r="C931" s="58" t="s">
        <v>36</v>
      </c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ht="12.75" customHeight="1">
      <c r="A932" s="56">
        <v>65168.0</v>
      </c>
      <c r="B932" s="57" t="s">
        <v>37</v>
      </c>
      <c r="C932" s="58" t="s">
        <v>38</v>
      </c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ht="12.75" customHeight="1">
      <c r="A933" s="56">
        <v>65265.0</v>
      </c>
      <c r="B933" s="57" t="s">
        <v>45</v>
      </c>
      <c r="C933" s="58" t="s">
        <v>39</v>
      </c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ht="12.75" customHeight="1">
      <c r="A934" s="56">
        <v>65300.0</v>
      </c>
      <c r="B934" s="57" t="s">
        <v>45</v>
      </c>
      <c r="C934" s="58" t="s">
        <v>122</v>
      </c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ht="12.75" customHeight="1">
      <c r="A935" s="56">
        <v>65321.0</v>
      </c>
      <c r="B935" s="57" t="s">
        <v>45</v>
      </c>
      <c r="C935" s="58" t="s">
        <v>41</v>
      </c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ht="12.75" customHeight="1">
      <c r="A936" s="56">
        <v>65334.0</v>
      </c>
      <c r="B936" s="57" t="s">
        <v>31</v>
      </c>
      <c r="C936" s="58" t="s">
        <v>42</v>
      </c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ht="12.75" customHeight="1">
      <c r="A937" s="59">
        <v>65374.0</v>
      </c>
      <c r="B937" s="60" t="s">
        <v>45</v>
      </c>
      <c r="C937" s="61" t="s">
        <v>43</v>
      </c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ht="12.75" customHeight="1">
      <c r="A938" s="62" t="s">
        <v>123</v>
      </c>
      <c r="B938" s="63"/>
      <c r="C938" s="63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ht="12.75" customHeight="1">
      <c r="A939" s="63"/>
      <c r="B939" s="63"/>
      <c r="C939" s="63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ht="12.75" customHeight="1">
      <c r="A940" s="64" t="s">
        <v>124</v>
      </c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6"/>
      <c r="T940" s="52"/>
      <c r="U940" s="52"/>
      <c r="V940" s="52"/>
      <c r="W940" s="52"/>
      <c r="X940" s="52"/>
      <c r="Y940" s="52"/>
      <c r="Z940" s="52"/>
    </row>
    <row r="941" ht="12.75" customHeight="1">
      <c r="A941" s="63"/>
      <c r="B941" s="63"/>
      <c r="C941" s="63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ht="12.75" customHeight="1">
      <c r="A942" s="64" t="s">
        <v>125</v>
      </c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6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ht="12.75" customHeight="1">
      <c r="A943" s="63"/>
      <c r="B943" s="63"/>
      <c r="C943" s="63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ht="12.75" customHeight="1">
      <c r="A944" s="64" t="s">
        <v>126</v>
      </c>
      <c r="B944" s="65"/>
      <c r="C944" s="65"/>
      <c r="D944" s="65"/>
      <c r="E944" s="66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ht="12.75" customHeight="1">
      <c r="A945" s="63"/>
      <c r="B945" s="63"/>
      <c r="C945" s="63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ht="12.75" customHeight="1">
      <c r="A946" s="64" t="s">
        <v>127</v>
      </c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6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ht="12.75" customHeight="1">
      <c r="A947" s="63"/>
      <c r="B947" s="63"/>
      <c r="C947" s="63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ht="12.75" customHeight="1">
      <c r="A948" s="63"/>
      <c r="B948" s="63"/>
      <c r="C948" s="63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ht="12.75" customHeight="1">
      <c r="A949" s="63"/>
      <c r="B949" s="63"/>
      <c r="C949" s="63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ht="12.75" customHeight="1">
      <c r="A950" s="63"/>
      <c r="B950" s="63"/>
      <c r="C950" s="63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ht="12.75" customHeight="1">
      <c r="A951" s="63"/>
      <c r="B951" s="63"/>
      <c r="C951" s="63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ht="12.75" customHeight="1">
      <c r="A952" s="63"/>
      <c r="B952" s="63"/>
      <c r="C952" s="63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ht="12.75" customHeight="1">
      <c r="A953" s="63"/>
      <c r="B953" s="63"/>
      <c r="C953" s="63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ht="12.75" customHeight="1">
      <c r="A954" s="63"/>
      <c r="B954" s="63"/>
      <c r="C954" s="63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ht="12.75" customHeight="1">
      <c r="A955" s="63"/>
      <c r="B955" s="63"/>
      <c r="C955" s="63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ht="12.75" customHeight="1">
      <c r="A956" s="63"/>
      <c r="B956" s="63"/>
      <c r="C956" s="63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ht="12.75" customHeight="1">
      <c r="A957" s="63"/>
      <c r="B957" s="63"/>
      <c r="C957" s="63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ht="12.75" customHeight="1">
      <c r="A958" s="63"/>
      <c r="B958" s="63"/>
      <c r="C958" s="63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ht="12.75" customHeight="1">
      <c r="A959" s="63"/>
      <c r="B959" s="63"/>
      <c r="C959" s="63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ht="12.75" customHeight="1">
      <c r="A960" s="63"/>
      <c r="B960" s="63"/>
      <c r="C960" s="63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ht="12.75" customHeight="1">
      <c r="A961" s="63"/>
      <c r="B961" s="63"/>
      <c r="C961" s="63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ht="12.75" customHeight="1">
      <c r="A962" s="63"/>
      <c r="B962" s="63"/>
      <c r="C962" s="63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ht="12.75" customHeight="1">
      <c r="A963" s="63"/>
      <c r="B963" s="63"/>
      <c r="C963" s="63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ht="12.75" customHeight="1">
      <c r="A964" s="63"/>
      <c r="B964" s="63"/>
      <c r="C964" s="63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ht="12.75" customHeight="1">
      <c r="A965" s="63"/>
      <c r="B965" s="63"/>
      <c r="C965" s="63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ht="12.75" customHeight="1">
      <c r="A966" s="63"/>
      <c r="B966" s="63"/>
      <c r="C966" s="63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ht="12.75" customHeight="1">
      <c r="A967" s="63"/>
      <c r="B967" s="63"/>
      <c r="C967" s="63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ht="12.75" customHeight="1">
      <c r="A968" s="63"/>
      <c r="B968" s="63"/>
      <c r="C968" s="63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ht="12.75" customHeight="1">
      <c r="A969" s="63"/>
      <c r="B969" s="63"/>
      <c r="C969" s="63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ht="12.75" customHeight="1">
      <c r="A970" s="63"/>
      <c r="B970" s="63"/>
      <c r="C970" s="63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ht="12.75" customHeight="1">
      <c r="A971" s="63"/>
      <c r="B971" s="63"/>
      <c r="C971" s="63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ht="12.75" customHeight="1">
      <c r="A972" s="63"/>
      <c r="B972" s="63"/>
      <c r="C972" s="63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ht="12.75" customHeight="1">
      <c r="A973" s="63"/>
      <c r="B973" s="63"/>
      <c r="C973" s="63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ht="12.75" customHeight="1">
      <c r="A974" s="63"/>
      <c r="B974" s="63"/>
      <c r="C974" s="63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ht="12.75" customHeight="1">
      <c r="A975" s="63"/>
      <c r="B975" s="63"/>
      <c r="C975" s="63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ht="12.75" customHeight="1">
      <c r="A976" s="63"/>
      <c r="B976" s="63"/>
      <c r="C976" s="63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ht="12.75" customHeight="1">
      <c r="A977" s="63"/>
      <c r="B977" s="63"/>
      <c r="C977" s="63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ht="12.75" customHeight="1">
      <c r="A978" s="63"/>
      <c r="B978" s="63"/>
      <c r="C978" s="63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ht="12.75" customHeight="1">
      <c r="A979" s="63"/>
      <c r="B979" s="63"/>
      <c r="C979" s="63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ht="12.75" customHeight="1">
      <c r="A980" s="63"/>
      <c r="B980" s="63"/>
      <c r="C980" s="63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ht="12.75" customHeight="1">
      <c r="A981" s="63"/>
      <c r="B981" s="63"/>
      <c r="C981" s="63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ht="12.75" customHeight="1">
      <c r="A982" s="63"/>
      <c r="B982" s="63"/>
      <c r="C982" s="63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ht="12.75" customHeight="1">
      <c r="A983" s="63"/>
      <c r="B983" s="63"/>
      <c r="C983" s="63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ht="12.75" customHeight="1">
      <c r="A984" s="63"/>
      <c r="B984" s="63"/>
      <c r="C984" s="63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ht="12.75" customHeight="1">
      <c r="A985" s="63"/>
      <c r="B985" s="63"/>
      <c r="C985" s="63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ht="12.75" customHeight="1">
      <c r="A986" s="63"/>
      <c r="B986" s="63"/>
      <c r="C986" s="63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ht="12.75" customHeight="1">
      <c r="A987" s="63"/>
      <c r="B987" s="63"/>
      <c r="C987" s="63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ht="12.75" customHeight="1">
      <c r="A988" s="63"/>
      <c r="B988" s="63"/>
      <c r="C988" s="63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ht="12.75" customHeight="1">
      <c r="A989" s="63"/>
      <c r="B989" s="63"/>
      <c r="C989" s="63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ht="12.75" customHeight="1">
      <c r="A990" s="63"/>
      <c r="B990" s="63"/>
      <c r="C990" s="63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ht="12.75" customHeight="1">
      <c r="A991" s="63"/>
      <c r="B991" s="63"/>
      <c r="C991" s="63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ht="12.75" customHeight="1">
      <c r="A992" s="63"/>
      <c r="B992" s="63"/>
      <c r="C992" s="63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ht="12.75" customHeight="1">
      <c r="A993" s="63"/>
      <c r="B993" s="63"/>
      <c r="C993" s="63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ht="12.75" customHeight="1">
      <c r="A994" s="63"/>
      <c r="B994" s="63"/>
      <c r="C994" s="63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ht="12.75" customHeight="1">
      <c r="A995" s="63"/>
      <c r="B995" s="63"/>
      <c r="C995" s="63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ht="12.75" customHeight="1">
      <c r="A996" s="63"/>
      <c r="B996" s="63"/>
      <c r="C996" s="63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ht="12.75" customHeight="1">
      <c r="A997" s="63"/>
      <c r="B997" s="63"/>
      <c r="C997" s="63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ht="12.75" customHeight="1">
      <c r="A998" s="63"/>
      <c r="B998" s="63"/>
      <c r="C998" s="63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ht="12.75" customHeight="1">
      <c r="A999" s="63"/>
      <c r="B999" s="63"/>
      <c r="C999" s="63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ht="12.75" customHeight="1">
      <c r="A1000" s="63"/>
      <c r="B1000" s="63"/>
      <c r="C1000" s="63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4">
    <mergeCell ref="A940:S940"/>
    <mergeCell ref="A942:L942"/>
    <mergeCell ref="A944:E944"/>
    <mergeCell ref="A946:L946"/>
  </mergeCells>
  <printOptions/>
  <pageMargins bottom="0.984251969" footer="0.0" header="0.0" left="0.787401575" right="0.787401575" top="0.984251969"/>
  <pageSetup orientation="portrait"/>
  <drawing r:id="rId1"/>
</worksheet>
</file>