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negócio" sheetId="1" r:id="rId4"/>
    <sheet state="visible" name="Precificação" sheetId="2" r:id="rId5"/>
    <sheet state="visible" name="Ferramentas Essenciais" sheetId="3" r:id="rId6"/>
  </sheets>
  <definedNames/>
  <calcPr/>
</workbook>
</file>

<file path=xl/sharedStrings.xml><?xml version="1.0" encoding="utf-8"?>
<sst xmlns="http://schemas.openxmlformats.org/spreadsheetml/2006/main" count="91" uniqueCount="75">
  <si>
    <t>Sobre mim</t>
  </si>
  <si>
    <t>Qual o meu maior objetivo com IA?</t>
  </si>
  <si>
    <t>responda aqui...</t>
  </si>
  <si>
    <t>Qual o meu maior desafio com IA?</t>
  </si>
  <si>
    <t>Estratégia da minha Agência IA</t>
  </si>
  <si>
    <t>Qual nicho de mercado conheço bem?</t>
  </si>
  <si>
    <t>Qual dor desse nicho posso resolver com IA e NoCode?</t>
  </si>
  <si>
    <t>Qual serviço vou oferecer?</t>
  </si>
  <si>
    <t>Vou vender barato (para muitas empresas) ou caro (para poucas)?</t>
  </si>
  <si>
    <t>Quanto tenho R$ pra investir agora?</t>
  </si>
  <si>
    <t>Qual será o nome da minha Agência IA?</t>
  </si>
  <si>
    <t>Esse nome está disponível para domínio .com.br?</t>
  </si>
  <si>
    <t>Esse nome está disponível no Instagram?</t>
  </si>
  <si>
    <t>Esse nome está disponível no Facebook?</t>
  </si>
  <si>
    <t>Esse nome está disponível no LinkedIn?</t>
  </si>
  <si>
    <t>serviços que vou vender</t>
  </si>
  <si>
    <t>despesas pessoais (se pague!)</t>
  </si>
  <si>
    <t>despesas operacionais</t>
  </si>
  <si>
    <t>nome do serviço</t>
  </si>
  <si>
    <t>preço do serviço</t>
  </si>
  <si>
    <t>meta de vendas/mês</t>
  </si>
  <si>
    <t>receita/mês</t>
  </si>
  <si>
    <t>despesa</t>
  </si>
  <si>
    <t>valor</t>
  </si>
  <si>
    <t>Não altere esses dados. Apenas visualize.</t>
  </si>
  <si>
    <t>Escreva o nome do seu serviço.</t>
  </si>
  <si>
    <t>Quanto vai cobrar por ele?</t>
  </si>
  <si>
    <t>Quantas vendas deseja fazer por mês?</t>
  </si>
  <si>
    <t>Essa será sua receita mensal.</t>
  </si>
  <si>
    <t>Escreva o nome da despesa.</t>
  </si>
  <si>
    <t>Qual o valor?</t>
  </si>
  <si>
    <t>faturamento/mês</t>
  </si>
  <si>
    <t>Agente de Atendimento ao Cliente</t>
  </si>
  <si>
    <t>1</t>
  </si>
  <si>
    <t>conta de água</t>
  </si>
  <si>
    <t>make</t>
  </si>
  <si>
    <t>conta de luz</t>
  </si>
  <si>
    <t>tokens da Open AI</t>
  </si>
  <si>
    <t>despesas pessoais/mês</t>
  </si>
  <si>
    <t>aluguel</t>
  </si>
  <si>
    <t>z-api</t>
  </si>
  <si>
    <t>compra do mês</t>
  </si>
  <si>
    <t>google workspace</t>
  </si>
  <si>
    <t>despesas operacionais/mês</t>
  </si>
  <si>
    <t>internet</t>
  </si>
  <si>
    <t>telefone</t>
  </si>
  <si>
    <t>total de despesas/mês</t>
  </si>
  <si>
    <t>lucro liquido/mês</t>
  </si>
  <si>
    <t>faturamento/ano</t>
  </si>
  <si>
    <t>lucro liquido/ano</t>
  </si>
  <si>
    <t>total</t>
  </si>
  <si>
    <t>Nome da ferramenta</t>
  </si>
  <si>
    <t>Link da ferramenta</t>
  </si>
  <si>
    <t>Google Workspace</t>
  </si>
  <si>
    <t>https://workspace.google.com/intl/pt-BR/</t>
  </si>
  <si>
    <t>1Password</t>
  </si>
  <si>
    <t>https://1password.com/pt</t>
  </si>
  <si>
    <t>OpenAI</t>
  </si>
  <si>
    <t>https://platform.openai.com/docs/overview</t>
  </si>
  <si>
    <t>Airtable</t>
  </si>
  <si>
    <t>https://www.airtable.com/</t>
  </si>
  <si>
    <t>Miro</t>
  </si>
  <si>
    <t>https://miro.com/pt/</t>
  </si>
  <si>
    <t>Railway</t>
  </si>
  <si>
    <t>https://railway.app/</t>
  </si>
  <si>
    <t>n8n</t>
  </si>
  <si>
    <t>https://n8n.io/</t>
  </si>
  <si>
    <t>Typebot</t>
  </si>
  <si>
    <t>https://typebot.io/</t>
  </si>
  <si>
    <t>Supabase</t>
  </si>
  <si>
    <t>https://supabase.com/</t>
  </si>
  <si>
    <t>Z-API</t>
  </si>
  <si>
    <t>https://www.z-api.io/</t>
  </si>
  <si>
    <t>Voiceflow</t>
  </si>
  <si>
    <t>https://www.voiceflow.com/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</si>
</sst>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i/>
      <color rgb="FF666666"/>
      <name val="Arial"/>
      <scheme val="minor"/>
    </font>
    <font>
      <color theme="1"/>
      <name val="Arial"/>
    </font>
    <font>
      <b/>
      <color rgb="FFFFFFFF"/>
      <name val="Arial"/>
    </font>
    <font/>
    <font>
      <b/>
      <color theme="1"/>
      <name val="Arial"/>
    </font>
    <font>
      <i/>
      <sz val="9.0"/>
      <color rgb="FF666666"/>
      <name val="Arial"/>
    </font>
    <font>
      <color rgb="FFFFFFFF"/>
      <name val="Arial"/>
    </font>
    <font>
      <b/>
      <color rgb="FF38761D"/>
      <name val="Arial"/>
    </font>
    <font>
      <sz val="9.0"/>
      <color theme="1"/>
      <name val="Arial"/>
    </font>
    <font>
      <i/>
      <color rgb="FF666666"/>
      <name val="Arial"/>
    </font>
    <font>
      <i/>
      <color rgb="FF1F1F1F"/>
      <name val="-apple-system"/>
    </font>
    <font>
      <color rgb="FF1F1F1F"/>
      <name val="-apple-system"/>
    </font>
    <font>
      <u/>
      <color rgb="FF0000FF"/>
    </font>
    <font>
      <u/>
      <color rgb="FF0000FF"/>
    </font>
    <font>
      <i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vertical="center"/>
    </xf>
    <xf borderId="1" fillId="0" fontId="1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0" fillId="0" fontId="3" numFmtId="0" xfId="0" applyFont="1"/>
    <xf borderId="0" fillId="0" fontId="1" numFmtId="0" xfId="0" applyAlignment="1" applyFont="1">
      <alignment horizontal="left"/>
    </xf>
    <xf borderId="0" fillId="3" fontId="4" numFmtId="0" xfId="0" applyAlignment="1" applyFill="1" applyFont="1">
      <alignment vertical="bottom"/>
    </xf>
    <xf borderId="0" fillId="3" fontId="4" numFmtId="4" xfId="0" applyAlignment="1" applyFont="1" applyNumberFormat="1">
      <alignment horizontal="right" vertical="bottom"/>
    </xf>
    <xf borderId="0" fillId="3" fontId="4" numFmtId="49" xfId="0" applyAlignment="1" applyFont="1" applyNumberFormat="1">
      <alignment horizontal="right" vertical="bottom"/>
    </xf>
    <xf borderId="0" fillId="3" fontId="1" numFmtId="0" xfId="0" applyFont="1"/>
    <xf borderId="0" fillId="0" fontId="4" numFmtId="0" xfId="0" applyAlignment="1" applyFont="1">
      <alignment vertical="bottom"/>
    </xf>
    <xf borderId="2" fillId="2" fontId="5" numFmtId="0" xfId="0" applyAlignment="1" applyBorder="1" applyFont="1">
      <alignment horizontal="center" readingOrder="0" vertical="center"/>
    </xf>
    <xf borderId="3" fillId="0" fontId="6" numFmtId="0" xfId="0" applyBorder="1" applyFont="1"/>
    <xf borderId="4" fillId="0" fontId="6" numFmtId="0" xfId="0" applyBorder="1" applyFont="1"/>
    <xf borderId="2" fillId="2" fontId="5" numFmtId="0" xfId="0" applyAlignment="1" applyBorder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horizontal="left" readingOrder="0" vertical="bottom"/>
    </xf>
    <xf borderId="0" fillId="0" fontId="7" numFmtId="49" xfId="0" applyAlignment="1" applyFont="1" applyNumberFormat="1">
      <alignment horizontal="left" readingOrder="0"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vertical="bottom"/>
    </xf>
    <xf borderId="0" fillId="0" fontId="8" numFmtId="0" xfId="0" applyAlignment="1" applyFont="1">
      <alignment horizontal="center" readingOrder="0" vertical="bottom"/>
    </xf>
    <xf borderId="0" fillId="0" fontId="8" numFmtId="0" xfId="0" applyAlignment="1" applyFont="1">
      <alignment horizontal="left" readingOrder="0" vertical="bottom"/>
    </xf>
    <xf borderId="0" fillId="0" fontId="8" numFmtId="4" xfId="0" applyAlignment="1" applyFont="1" applyNumberFormat="1">
      <alignment horizontal="left" readingOrder="0" vertical="bottom"/>
    </xf>
    <xf borderId="0" fillId="0" fontId="8" numFmtId="49" xfId="0" applyAlignment="1" applyFont="1" applyNumberFormat="1">
      <alignment horizontal="left"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3" fontId="9" numFmtId="0" xfId="0" applyAlignment="1" applyFont="1">
      <alignment horizontal="left" readingOrder="0" vertical="bottom"/>
    </xf>
    <xf borderId="1" fillId="2" fontId="9" numFmtId="0" xfId="0" applyAlignment="1" applyBorder="1" applyFont="1">
      <alignment horizontal="left" readingOrder="0" vertical="bottom"/>
    </xf>
    <xf borderId="1" fillId="3" fontId="10" numFmtId="4" xfId="0" applyAlignment="1" applyBorder="1" applyFont="1" applyNumberFormat="1">
      <alignment horizontal="right" vertical="bottom"/>
    </xf>
    <xf borderId="1" fillId="0" fontId="11" numFmtId="0" xfId="0" applyAlignment="1" applyBorder="1" applyFont="1">
      <alignment readingOrder="0" vertical="bottom"/>
    </xf>
    <xf borderId="1" fillId="0" fontId="11" numFmtId="4" xfId="0" applyAlignment="1" applyBorder="1" applyFont="1" applyNumberFormat="1">
      <alignment horizontal="left" readingOrder="0" vertical="bottom"/>
    </xf>
    <xf borderId="1" fillId="0" fontId="11" numFmtId="49" xfId="0" applyAlignment="1" applyBorder="1" applyFont="1" applyNumberFormat="1">
      <alignment horizontal="left" readingOrder="0" vertical="bottom"/>
    </xf>
    <xf borderId="1" fillId="0" fontId="8" numFmtId="0" xfId="0" applyAlignment="1" applyBorder="1" applyFont="1">
      <alignment readingOrder="0" vertical="bottom"/>
    </xf>
    <xf borderId="1" fillId="0" fontId="11" numFmtId="4" xfId="0" applyAlignment="1" applyBorder="1" applyFont="1" applyNumberFormat="1">
      <alignment horizontal="right" readingOrder="0" vertical="bottom"/>
    </xf>
    <xf borderId="0" fillId="0" fontId="4" numFmtId="0" xfId="0" applyAlignment="1" applyFont="1">
      <alignment horizontal="left" vertical="bottom"/>
    </xf>
    <xf borderId="0" fillId="0" fontId="4" numFmtId="4" xfId="0" applyAlignment="1" applyFont="1" applyNumberFormat="1">
      <alignment vertical="bottom"/>
    </xf>
    <xf borderId="0" fillId="3" fontId="11" numFmtId="4" xfId="0" applyAlignment="1" applyFont="1" applyNumberFormat="1">
      <alignment horizontal="right" vertical="bottom"/>
    </xf>
    <xf borderId="0" fillId="3" fontId="11" numFmtId="49" xfId="0" applyAlignment="1" applyFont="1" applyNumberFormat="1">
      <alignment horizontal="right" vertical="bottom"/>
    </xf>
    <xf borderId="1" fillId="0" fontId="4" numFmtId="4" xfId="0" applyAlignment="1" applyBorder="1" applyFont="1" applyNumberFormat="1">
      <alignment horizontal="right" vertical="bottom"/>
    </xf>
    <xf borderId="0" fillId="0" fontId="11" numFmtId="0" xfId="0" applyAlignment="1" applyFont="1">
      <alignment vertical="bottom"/>
    </xf>
    <xf borderId="0" fillId="0" fontId="11" numFmtId="4" xfId="0" applyAlignment="1" applyFont="1" applyNumberFormat="1">
      <alignment horizontal="right" readingOrder="0" vertical="bottom"/>
    </xf>
    <xf borderId="0" fillId="0" fontId="11" numFmtId="49" xfId="0" applyAlignment="1" applyFont="1" applyNumberFormat="1">
      <alignment horizontal="right" readingOrder="0" vertical="bottom"/>
    </xf>
    <xf borderId="0" fillId="3" fontId="4" numFmtId="0" xfId="0" applyAlignment="1" applyFont="1">
      <alignment horizontal="left" vertical="bottom"/>
    </xf>
    <xf borderId="1" fillId="0" fontId="12" numFmtId="0" xfId="0" applyAlignment="1" applyBorder="1" applyFont="1">
      <alignment readingOrder="0" vertical="bottom"/>
    </xf>
    <xf borderId="1" fillId="0" fontId="11" numFmtId="4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vertical="bottom"/>
    </xf>
    <xf borderId="1" fillId="0" fontId="4" numFmtId="4" xfId="0" applyAlignment="1" applyBorder="1" applyFont="1" applyNumberFormat="1">
      <alignment vertical="bottom"/>
    </xf>
    <xf borderId="0" fillId="3" fontId="1" numFmtId="0" xfId="0" applyAlignment="1" applyFont="1">
      <alignment horizontal="left"/>
    </xf>
    <xf borderId="1" fillId="2" fontId="9" numFmtId="0" xfId="0" applyAlignment="1" applyBorder="1" applyFont="1">
      <alignment horizontal="left" vertical="bottom"/>
    </xf>
    <xf borderId="0" fillId="3" fontId="9" numFmtId="0" xfId="0" applyAlignment="1" applyFont="1">
      <alignment horizontal="left" vertical="bottom"/>
    </xf>
    <xf borderId="1" fillId="0" fontId="10" numFmtId="4" xfId="0" applyAlignment="1" applyBorder="1" applyFont="1" applyNumberFormat="1">
      <alignment horizontal="right" vertical="bottom"/>
    </xf>
    <xf borderId="0" fillId="3" fontId="9" numFmtId="0" xfId="0" applyAlignment="1" applyFont="1">
      <alignment horizontal="right" readingOrder="0" vertical="bottom"/>
    </xf>
    <xf borderId="0" fillId="3" fontId="9" numFmtId="0" xfId="0" applyAlignment="1" applyFont="1">
      <alignment horizontal="right" vertical="bottom"/>
    </xf>
    <xf borderId="0" fillId="3" fontId="5" numFmtId="0" xfId="0" applyAlignment="1" applyFont="1">
      <alignment horizontal="right" vertical="bottom"/>
    </xf>
    <xf borderId="0" fillId="3" fontId="5" numFmtId="49" xfId="0" applyAlignment="1" applyFont="1" applyNumberFormat="1">
      <alignment horizontal="right" vertical="bottom"/>
    </xf>
    <xf borderId="1" fillId="2" fontId="5" numFmtId="0" xfId="0" applyAlignment="1" applyBorder="1" applyFont="1">
      <alignment horizontal="right" vertical="bottom"/>
    </xf>
    <xf borderId="1" fillId="0" fontId="1" numFmtId="4" xfId="0" applyBorder="1" applyFont="1" applyNumberFormat="1"/>
    <xf borderId="0" fillId="2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13" numFmtId="0" xfId="0" applyAlignment="1" applyFont="1">
      <alignment horizontal="left" readingOrder="0"/>
    </xf>
    <xf borderId="0" fillId="3" fontId="14" numFmtId="0" xfId="0" applyAlignment="1" applyFont="1">
      <alignment horizontal="left"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86000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2425" cy="85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04925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orkspace.google.com/intl/pt-BR/" TargetMode="External"/><Relationship Id="rId2" Type="http://schemas.openxmlformats.org/officeDocument/2006/relationships/hyperlink" Target="https://1password.com/pt" TargetMode="External"/><Relationship Id="rId3" Type="http://schemas.openxmlformats.org/officeDocument/2006/relationships/hyperlink" Target="https://platform.openai.com/docs/overview" TargetMode="External"/><Relationship Id="rId4" Type="http://schemas.openxmlformats.org/officeDocument/2006/relationships/hyperlink" Target="https://www.airtable.com/" TargetMode="External"/><Relationship Id="rId11" Type="http://schemas.openxmlformats.org/officeDocument/2006/relationships/hyperlink" Target="https://www.voiceflow.com/" TargetMode="External"/><Relationship Id="rId10" Type="http://schemas.openxmlformats.org/officeDocument/2006/relationships/hyperlink" Target="https://www.z-api.io/" TargetMode="External"/><Relationship Id="rId12" Type="http://schemas.openxmlformats.org/officeDocument/2006/relationships/drawing" Target="../drawings/drawing3.xml"/><Relationship Id="rId9" Type="http://schemas.openxmlformats.org/officeDocument/2006/relationships/hyperlink" Target="https://supabase.com/" TargetMode="External"/><Relationship Id="rId5" Type="http://schemas.openxmlformats.org/officeDocument/2006/relationships/hyperlink" Target="https://miro.com/pt/" TargetMode="External"/><Relationship Id="rId6" Type="http://schemas.openxmlformats.org/officeDocument/2006/relationships/hyperlink" Target="https://railway.app/" TargetMode="External"/><Relationship Id="rId7" Type="http://schemas.openxmlformats.org/officeDocument/2006/relationships/hyperlink" Target="https://n8n.io/" TargetMode="External"/><Relationship Id="rId8" Type="http://schemas.openxmlformats.org/officeDocument/2006/relationships/hyperlink" Target="https://typebot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0.0"/>
    <col customWidth="1" min="2" max="2" width="50.75"/>
    <col customWidth="1" min="3" max="3" width="37.88"/>
  </cols>
  <sheetData>
    <row r="1" ht="66.75" customHeight="1">
      <c r="A1" s="1"/>
    </row>
    <row r="3">
      <c r="A3" s="2" t="s">
        <v>0</v>
      </c>
      <c r="B3" s="3" t="s">
        <v>1</v>
      </c>
      <c r="C3" s="4" t="s">
        <v>2</v>
      </c>
    </row>
    <row r="4">
      <c r="B4" s="3" t="s">
        <v>3</v>
      </c>
      <c r="C4" s="4" t="s">
        <v>2</v>
      </c>
    </row>
    <row r="5">
      <c r="C5" s="5"/>
    </row>
    <row r="6">
      <c r="C6" s="5"/>
    </row>
    <row r="7">
      <c r="A7" s="2" t="s">
        <v>4</v>
      </c>
      <c r="B7" s="3" t="s">
        <v>5</v>
      </c>
      <c r="C7" s="4" t="s">
        <v>2</v>
      </c>
    </row>
    <row r="8">
      <c r="B8" s="3" t="s">
        <v>6</v>
      </c>
      <c r="C8" s="4" t="s">
        <v>2</v>
      </c>
    </row>
    <row r="9">
      <c r="B9" s="3" t="s">
        <v>7</v>
      </c>
      <c r="C9" s="4" t="s">
        <v>2</v>
      </c>
    </row>
    <row r="10">
      <c r="B10" s="3" t="s">
        <v>8</v>
      </c>
      <c r="C10" s="4" t="s">
        <v>2</v>
      </c>
    </row>
    <row r="11">
      <c r="B11" s="3" t="s">
        <v>9</v>
      </c>
      <c r="C11" s="4" t="s">
        <v>2</v>
      </c>
    </row>
    <row r="12">
      <c r="B12" s="3" t="s">
        <v>10</v>
      </c>
      <c r="C12" s="4" t="s">
        <v>2</v>
      </c>
    </row>
    <row r="13">
      <c r="B13" s="3" t="s">
        <v>11</v>
      </c>
      <c r="C13" s="4" t="s">
        <v>2</v>
      </c>
    </row>
    <row r="14">
      <c r="B14" s="3" t="s">
        <v>12</v>
      </c>
      <c r="C14" s="4" t="s">
        <v>2</v>
      </c>
    </row>
    <row r="15">
      <c r="B15" s="3" t="s">
        <v>13</v>
      </c>
      <c r="C15" s="4" t="s">
        <v>2</v>
      </c>
    </row>
    <row r="16">
      <c r="B16" s="3" t="s">
        <v>14</v>
      </c>
      <c r="C16" s="4" t="s">
        <v>2</v>
      </c>
    </row>
  </sheetData>
  <mergeCells count="3">
    <mergeCell ref="A3:A4"/>
    <mergeCell ref="A7:A16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63"/>
    <col customWidth="1" min="2" max="2" width="22.88"/>
    <col customWidth="1" min="5" max="5" width="32.63"/>
    <col customWidth="1" min="6" max="6" width="20.5"/>
    <col customWidth="1" min="7" max="7" width="28.13"/>
    <col customWidth="1" min="8" max="8" width="22.38"/>
    <col customWidth="1" min="10" max="10" width="24.0"/>
    <col customWidth="1" min="13" max="13" width="24.0"/>
  </cols>
  <sheetData>
    <row r="1" ht="66.75" customHeight="1">
      <c r="A1" s="1"/>
    </row>
    <row r="2">
      <c r="A2" s="6"/>
      <c r="B2" s="6"/>
      <c r="E2" s="7"/>
      <c r="F2" s="8"/>
      <c r="G2" s="9"/>
      <c r="H2" s="8"/>
      <c r="J2" s="7"/>
      <c r="K2" s="8"/>
      <c r="L2" s="10"/>
      <c r="M2" s="7"/>
      <c r="N2" s="8"/>
    </row>
    <row r="3">
      <c r="D3" s="11"/>
      <c r="E3" s="12" t="s">
        <v>15</v>
      </c>
      <c r="F3" s="13"/>
      <c r="G3" s="13"/>
      <c r="H3" s="14"/>
      <c r="J3" s="12" t="s">
        <v>16</v>
      </c>
      <c r="K3" s="14"/>
      <c r="M3" s="15" t="s">
        <v>17</v>
      </c>
      <c r="N3" s="14"/>
    </row>
    <row r="4">
      <c r="D4" s="11"/>
      <c r="E4" s="16"/>
      <c r="F4" s="17"/>
      <c r="G4" s="17"/>
      <c r="H4" s="18"/>
      <c r="J4" s="16"/>
      <c r="K4" s="18"/>
      <c r="M4" s="16"/>
      <c r="N4" s="18"/>
    </row>
    <row r="5">
      <c r="A5" s="10"/>
      <c r="D5" s="11"/>
      <c r="E5" s="19" t="s">
        <v>18</v>
      </c>
      <c r="F5" s="20" t="s">
        <v>19</v>
      </c>
      <c r="G5" s="21" t="s">
        <v>20</v>
      </c>
      <c r="H5" s="20" t="s">
        <v>21</v>
      </c>
      <c r="J5" s="22" t="s">
        <v>22</v>
      </c>
      <c r="K5" s="23" t="s">
        <v>23</v>
      </c>
      <c r="M5" s="22" t="s">
        <v>22</v>
      </c>
      <c r="N5" s="23" t="s">
        <v>23</v>
      </c>
    </row>
    <row r="6">
      <c r="B6" s="24" t="s">
        <v>24</v>
      </c>
      <c r="D6" s="11"/>
      <c r="E6" s="25" t="s">
        <v>25</v>
      </c>
      <c r="F6" s="26" t="s">
        <v>26</v>
      </c>
      <c r="G6" s="27" t="s">
        <v>27</v>
      </c>
      <c r="H6" s="26" t="s">
        <v>28</v>
      </c>
      <c r="J6" s="28" t="s">
        <v>29</v>
      </c>
      <c r="K6" s="29" t="s">
        <v>30</v>
      </c>
      <c r="M6" s="28" t="s">
        <v>29</v>
      </c>
      <c r="N6" s="29" t="s">
        <v>30</v>
      </c>
    </row>
    <row r="7">
      <c r="A7" s="30"/>
      <c r="B7" s="31" t="s">
        <v>31</v>
      </c>
      <c r="C7" s="32">
        <f>H7</f>
        <v>5000</v>
      </c>
      <c r="D7" s="11"/>
      <c r="E7" s="33" t="s">
        <v>32</v>
      </c>
      <c r="F7" s="34">
        <v>5000.0</v>
      </c>
      <c r="G7" s="35" t="s">
        <v>33</v>
      </c>
      <c r="H7" s="34">
        <f>F7*G7</f>
        <v>5000</v>
      </c>
      <c r="J7" s="36" t="s">
        <v>34</v>
      </c>
      <c r="K7" s="37">
        <v>0.0</v>
      </c>
      <c r="M7" s="36" t="s">
        <v>35</v>
      </c>
      <c r="N7" s="37">
        <v>60.0</v>
      </c>
    </row>
    <row r="8">
      <c r="A8" s="10"/>
      <c r="B8" s="38"/>
      <c r="C8" s="39"/>
      <c r="E8" s="7"/>
      <c r="F8" s="40"/>
      <c r="G8" s="41"/>
      <c r="H8" s="40"/>
      <c r="J8" s="36" t="s">
        <v>36</v>
      </c>
      <c r="K8" s="37">
        <v>0.0</v>
      </c>
      <c r="M8" s="36" t="s">
        <v>37</v>
      </c>
      <c r="N8" s="37">
        <v>60.0</v>
      </c>
    </row>
    <row r="9">
      <c r="A9" s="10"/>
      <c r="B9" s="31" t="s">
        <v>38</v>
      </c>
      <c r="C9" s="42">
        <f>K24</f>
        <v>0</v>
      </c>
      <c r="D9" s="11"/>
      <c r="E9" s="43"/>
      <c r="F9" s="44"/>
      <c r="G9" s="45"/>
      <c r="H9" s="44"/>
      <c r="J9" s="36" t="s">
        <v>39</v>
      </c>
      <c r="K9" s="37">
        <v>0.0</v>
      </c>
      <c r="M9" s="36" t="s">
        <v>40</v>
      </c>
      <c r="N9" s="37">
        <v>99.0</v>
      </c>
    </row>
    <row r="10">
      <c r="A10" s="30"/>
      <c r="B10" s="6"/>
      <c r="D10" s="11"/>
      <c r="E10" s="43"/>
      <c r="F10" s="44"/>
      <c r="G10" s="45"/>
      <c r="H10" s="44"/>
      <c r="J10" s="36" t="s">
        <v>41</v>
      </c>
      <c r="K10" s="37">
        <v>0.0</v>
      </c>
      <c r="M10" s="36" t="s">
        <v>42</v>
      </c>
      <c r="N10" s="37">
        <v>28.0</v>
      </c>
    </row>
    <row r="11">
      <c r="A11" s="46"/>
      <c r="B11" s="31" t="s">
        <v>43</v>
      </c>
      <c r="C11" s="42">
        <f>N24</f>
        <v>247</v>
      </c>
      <c r="E11" s="7"/>
      <c r="F11" s="40"/>
      <c r="G11" s="41"/>
      <c r="H11" s="40"/>
      <c r="J11" s="47" t="s">
        <v>44</v>
      </c>
      <c r="K11" s="48">
        <v>0.0</v>
      </c>
      <c r="M11" s="49"/>
      <c r="N11" s="37">
        <v>0.0</v>
      </c>
    </row>
    <row r="12">
      <c r="A12" s="30"/>
      <c r="E12" s="7"/>
      <c r="F12" s="40"/>
      <c r="G12" s="41"/>
      <c r="H12" s="40"/>
      <c r="J12" s="47" t="s">
        <v>45</v>
      </c>
      <c r="K12" s="48">
        <v>0.0</v>
      </c>
      <c r="M12" s="49"/>
      <c r="N12" s="37">
        <v>0.0</v>
      </c>
    </row>
    <row r="13">
      <c r="A13" s="30"/>
      <c r="B13" s="31" t="s">
        <v>46</v>
      </c>
      <c r="C13" s="50">
        <f>C9+C11</f>
        <v>247</v>
      </c>
      <c r="E13" s="7"/>
      <c r="F13" s="40"/>
      <c r="G13" s="41"/>
      <c r="H13" s="40"/>
      <c r="J13" s="49"/>
      <c r="K13" s="48">
        <v>0.0</v>
      </c>
      <c r="M13" s="49"/>
      <c r="N13" s="48">
        <v>0.0</v>
      </c>
    </row>
    <row r="14">
      <c r="A14" s="51"/>
      <c r="B14" s="38"/>
      <c r="C14" s="39"/>
      <c r="E14" s="7"/>
      <c r="F14" s="40"/>
      <c r="G14" s="41"/>
      <c r="H14" s="40"/>
      <c r="J14" s="49"/>
      <c r="K14" s="48">
        <v>0.0</v>
      </c>
      <c r="M14" s="49"/>
      <c r="N14" s="48">
        <v>0.0</v>
      </c>
    </row>
    <row r="15">
      <c r="A15" s="46"/>
      <c r="B15" s="52" t="s">
        <v>47</v>
      </c>
      <c r="C15" s="32">
        <f>C7-C13</f>
        <v>4753</v>
      </c>
      <c r="E15" s="7"/>
      <c r="F15" s="40"/>
      <c r="G15" s="41"/>
      <c r="H15" s="40"/>
      <c r="J15" s="49"/>
      <c r="K15" s="48">
        <v>0.0</v>
      </c>
      <c r="M15" s="49"/>
      <c r="N15" s="48">
        <v>0.0</v>
      </c>
    </row>
    <row r="16">
      <c r="A16" s="53"/>
      <c r="B16" s="6"/>
      <c r="E16" s="7"/>
      <c r="F16" s="40"/>
      <c r="G16" s="41"/>
      <c r="H16" s="40"/>
      <c r="J16" s="49"/>
      <c r="K16" s="48">
        <v>0.0</v>
      </c>
      <c r="M16" s="49"/>
      <c r="N16" s="48">
        <v>0.0</v>
      </c>
    </row>
    <row r="17">
      <c r="A17" s="51"/>
      <c r="B17" s="31" t="s">
        <v>48</v>
      </c>
      <c r="C17" s="54">
        <f>C7*12</f>
        <v>60000</v>
      </c>
      <c r="E17" s="7"/>
      <c r="F17" s="40"/>
      <c r="G17" s="41"/>
      <c r="H17" s="40"/>
      <c r="J17" s="49"/>
      <c r="K17" s="48">
        <v>0.0</v>
      </c>
      <c r="M17" s="49"/>
      <c r="N17" s="48">
        <v>0.0</v>
      </c>
    </row>
    <row r="18">
      <c r="A18" s="55"/>
      <c r="B18" s="52" t="s">
        <v>49</v>
      </c>
      <c r="C18" s="32">
        <f>C15*12</f>
        <v>57036</v>
      </c>
      <c r="E18" s="7"/>
      <c r="F18" s="40"/>
      <c r="G18" s="41"/>
      <c r="H18" s="40"/>
      <c r="J18" s="49"/>
      <c r="K18" s="48">
        <v>0.0</v>
      </c>
      <c r="M18" s="49"/>
      <c r="N18" s="48">
        <v>0.0</v>
      </c>
    </row>
    <row r="19">
      <c r="A19" s="56"/>
      <c r="E19" s="7"/>
      <c r="F19" s="40"/>
      <c r="G19" s="41"/>
      <c r="H19" s="40"/>
      <c r="J19" s="49"/>
      <c r="K19" s="48">
        <v>0.0</v>
      </c>
      <c r="M19" s="49"/>
      <c r="N19" s="48">
        <v>0.0</v>
      </c>
    </row>
    <row r="20">
      <c r="A20" s="51"/>
      <c r="E20" s="7"/>
      <c r="F20" s="40"/>
      <c r="G20" s="41"/>
      <c r="H20" s="40"/>
      <c r="J20" s="49"/>
      <c r="K20" s="48">
        <v>0.0</v>
      </c>
      <c r="M20" s="49"/>
      <c r="N20" s="48">
        <v>0.0</v>
      </c>
    </row>
    <row r="21">
      <c r="A21" s="51"/>
      <c r="B21" s="6"/>
      <c r="E21" s="7"/>
      <c r="F21" s="40"/>
      <c r="G21" s="41"/>
      <c r="H21" s="40"/>
      <c r="J21" s="49"/>
      <c r="K21" s="48">
        <v>0.0</v>
      </c>
      <c r="M21" s="49"/>
      <c r="N21" s="48">
        <v>0.0</v>
      </c>
    </row>
    <row r="22">
      <c r="A22" s="51"/>
      <c r="B22" s="6"/>
      <c r="E22" s="7"/>
      <c r="F22" s="40"/>
      <c r="G22" s="41"/>
      <c r="H22" s="40"/>
      <c r="J22" s="49"/>
      <c r="K22" s="48">
        <v>0.0</v>
      </c>
      <c r="M22" s="49"/>
      <c r="N22" s="48">
        <v>0.0</v>
      </c>
    </row>
    <row r="23">
      <c r="A23" s="51"/>
      <c r="B23" s="6"/>
      <c r="E23" s="7"/>
      <c r="F23" s="57"/>
      <c r="G23" s="58"/>
      <c r="H23" s="57"/>
      <c r="J23" s="49"/>
      <c r="K23" s="48">
        <v>0.0</v>
      </c>
      <c r="M23" s="49"/>
      <c r="N23" s="48">
        <v>0.0</v>
      </c>
    </row>
    <row r="24">
      <c r="A24" s="51"/>
      <c r="B24" s="6"/>
      <c r="E24" s="7"/>
      <c r="F24" s="57"/>
      <c r="G24" s="58"/>
      <c r="H24" s="57"/>
      <c r="J24" s="59" t="s">
        <v>50</v>
      </c>
      <c r="K24" s="60">
        <f>SUM(K7:K23)</f>
        <v>0</v>
      </c>
      <c r="M24" s="59" t="s">
        <v>50</v>
      </c>
      <c r="N24" s="60">
        <f>SUM(N7:N23)</f>
        <v>247</v>
      </c>
    </row>
    <row r="25">
      <c r="A25" s="51"/>
      <c r="B25" s="6"/>
      <c r="E25" s="7"/>
      <c r="F25" s="57"/>
      <c r="G25" s="58"/>
      <c r="H25" s="57"/>
      <c r="J25" s="58"/>
      <c r="K25" s="57"/>
      <c r="M25" s="58"/>
      <c r="N25" s="57"/>
    </row>
    <row r="26">
      <c r="A26" s="51"/>
      <c r="B26" s="6"/>
      <c r="E26" s="7"/>
      <c r="F26" s="57"/>
      <c r="G26" s="58"/>
      <c r="H26" s="57"/>
      <c r="J26" s="58"/>
      <c r="K26" s="57"/>
      <c r="M26" s="58"/>
      <c r="N26" s="57"/>
    </row>
  </sheetData>
  <mergeCells count="5">
    <mergeCell ref="J3:K4"/>
    <mergeCell ref="M3:N4"/>
    <mergeCell ref="E3:H4"/>
    <mergeCell ref="B6:C6"/>
    <mergeCell ref="A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13"/>
    <col customWidth="1" min="2" max="2" width="1.5"/>
    <col customWidth="1" min="3" max="3" width="38.88"/>
  </cols>
  <sheetData>
    <row r="1" ht="66.75" customHeight="1">
      <c r="A1" s="1"/>
    </row>
    <row r="3">
      <c r="A3" s="61" t="s">
        <v>51</v>
      </c>
      <c r="B3" s="62"/>
      <c r="C3" s="61" t="s">
        <v>52</v>
      </c>
    </row>
    <row r="5">
      <c r="A5" s="63" t="s">
        <v>53</v>
      </c>
      <c r="B5" s="64"/>
      <c r="C5" s="65" t="s">
        <v>54</v>
      </c>
    </row>
    <row r="6">
      <c r="A6" s="63" t="s">
        <v>55</v>
      </c>
      <c r="B6" s="64"/>
      <c r="C6" s="65" t="s">
        <v>56</v>
      </c>
    </row>
    <row r="7">
      <c r="A7" s="63" t="s">
        <v>57</v>
      </c>
      <c r="B7" s="64"/>
      <c r="C7" s="66" t="s">
        <v>58</v>
      </c>
    </row>
    <row r="8">
      <c r="A8" s="67" t="s">
        <v>59</v>
      </c>
      <c r="B8" s="68"/>
      <c r="C8" s="65" t="s">
        <v>60</v>
      </c>
    </row>
    <row r="9">
      <c r="A9" s="63" t="s">
        <v>61</v>
      </c>
      <c r="B9" s="64"/>
      <c r="C9" s="66" t="s">
        <v>62</v>
      </c>
    </row>
    <row r="10">
      <c r="A10" s="63" t="s">
        <v>63</v>
      </c>
      <c r="B10" s="64"/>
      <c r="C10" s="66" t="s">
        <v>64</v>
      </c>
    </row>
    <row r="11">
      <c r="A11" s="67" t="s">
        <v>65</v>
      </c>
      <c r="B11" s="68"/>
      <c r="C11" s="66" t="s">
        <v>66</v>
      </c>
    </row>
    <row r="12">
      <c r="A12" s="67" t="s">
        <v>67</v>
      </c>
      <c r="B12" s="68"/>
      <c r="C12" s="66" t="s">
        <v>68</v>
      </c>
    </row>
    <row r="13">
      <c r="A13" s="63" t="s">
        <v>69</v>
      </c>
      <c r="B13" s="64"/>
      <c r="C13" s="66" t="s">
        <v>70</v>
      </c>
    </row>
    <row r="14">
      <c r="A14" s="63" t="s">
        <v>71</v>
      </c>
      <c r="B14" s="64"/>
      <c r="C14" s="66" t="s">
        <v>72</v>
      </c>
    </row>
    <row r="15">
      <c r="A15" s="63" t="s">
        <v>73</v>
      </c>
      <c r="B15" s="64"/>
      <c r="C15" s="66" t="s">
        <v>74</v>
      </c>
    </row>
  </sheetData>
  <mergeCells count="1">
    <mergeCell ref="A1:C1"/>
  </mergeCells>
  <hyperlinks>
    <hyperlink r:id="rId1" ref="C5"/>
    <hyperlink r:id="rId2" ref="C6"/>
    <hyperlink r:id="rId3" ref="C7"/>
    <hyperlink r:id="rId4" ref="C8"/>
    <hyperlink r:id="rId5" ref="C9"/>
    <hyperlink r:id="rId6" ref="C10"/>
    <hyperlink r:id="rId7" ref="C11"/>
    <hyperlink r:id="rId8" ref="C12"/>
    <hyperlink r:id="rId9" ref="C13"/>
    <hyperlink r:id="rId10" ref="C14"/>
    <hyperlink r:id="rId11" ref="C15"/>
  </hyperlinks>
  <drawing r:id="rId12"/>
</worksheet>
</file>