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TERIAIS IMPORTANTES\"/>
    </mc:Choice>
  </mc:AlternateContent>
  <xr:revisionPtr revIDLastSave="0" documentId="13_ncr:1_{B18D1F8C-C336-4B49-A2FA-FA888E6B8811}" xr6:coauthVersionLast="47" xr6:coauthVersionMax="47" xr10:uidLastSave="{00000000-0000-0000-0000-000000000000}"/>
  <bookViews>
    <workbookView xWindow="-108" yWindow="-108" windowWidth="41496" windowHeight="16896" xr2:uid="{8BDA9338-94AB-4E97-ADE4-63267034EFE9}"/>
  </bookViews>
  <sheets>
    <sheet name="FUNIL DE AÇÕES" sheetId="1" r:id="rId1"/>
    <sheet name="PLANILHA DE PLANEJAMENTO" sheetId="3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G15" i="1"/>
  <c r="G14" i="1"/>
  <c r="G17" i="1"/>
  <c r="F29" i="1"/>
  <c r="F28" i="1"/>
  <c r="F27" i="1"/>
  <c r="F26" i="1"/>
  <c r="M25" i="3"/>
  <c r="L26" i="3" s="1"/>
  <c r="I27" i="3" s="1"/>
  <c r="I29" i="3" s="1"/>
  <c r="I30" i="3" s="1"/>
  <c r="I28" i="3" l="1"/>
  <c r="I15" i="3"/>
  <c r="I16" i="3" s="1"/>
  <c r="I24" i="3" s="1"/>
  <c r="E15" i="3"/>
  <c r="E16" i="3" s="1"/>
  <c r="E24" i="3" s="1"/>
  <c r="I18" i="3" l="1"/>
  <c r="I20" i="3"/>
  <c r="E18" i="3"/>
  <c r="E20" i="3"/>
  <c r="I22" i="3" l="1"/>
  <c r="I23" i="3" s="1"/>
  <c r="I19" i="3"/>
  <c r="E22" i="3"/>
  <c r="E23" i="3" s="1"/>
  <c r="E19" i="3"/>
</calcChain>
</file>

<file path=xl/sharedStrings.xml><?xml version="1.0" encoding="utf-8"?>
<sst xmlns="http://schemas.openxmlformats.org/spreadsheetml/2006/main" count="68" uniqueCount="50">
  <si>
    <t>Alcance</t>
  </si>
  <si>
    <t>Visualizações da página de destino</t>
  </si>
  <si>
    <t>Adições ao carrinho</t>
  </si>
  <si>
    <t>Inicialização de compra</t>
  </si>
  <si>
    <t>Compras</t>
  </si>
  <si>
    <t>Alcance -&gt; V. da página de destino</t>
  </si>
  <si>
    <t>% Ideal</t>
  </si>
  <si>
    <t>Real</t>
  </si>
  <si>
    <t>V. da página de destino -&gt; Adições ao carrinho</t>
  </si>
  <si>
    <t>Adições ao carrinho -&gt; Inicialização de compra</t>
  </si>
  <si>
    <t>Inicialização de compra -&gt; Compra</t>
  </si>
  <si>
    <t>Ação</t>
  </si>
  <si>
    <t>AÇÃO</t>
  </si>
  <si>
    <t>QTD</t>
  </si>
  <si>
    <t>EXCELENTE</t>
  </si>
  <si>
    <t>BOM</t>
  </si>
  <si>
    <t>RUIM</t>
  </si>
  <si>
    <r>
      <rPr>
        <b/>
        <sz val="16"/>
        <color theme="1"/>
        <rFont val="Calibri"/>
        <family val="2"/>
        <scheme val="minor"/>
      </rPr>
      <t>55%</t>
    </r>
    <r>
      <rPr>
        <sz val="16"/>
        <color theme="1"/>
        <rFont val="Calibri"/>
        <family val="2"/>
        <scheme val="minor"/>
      </rPr>
      <t xml:space="preserve"> a </t>
    </r>
    <r>
      <rPr>
        <b/>
        <sz val="16"/>
        <color theme="1"/>
        <rFont val="Calibri"/>
        <family val="2"/>
        <scheme val="minor"/>
      </rPr>
      <t>82%</t>
    </r>
  </si>
  <si>
    <r>
      <rPr>
        <b/>
        <sz val="16"/>
        <color theme="1"/>
        <rFont val="Calibri"/>
        <family val="2"/>
        <scheme val="minor"/>
      </rPr>
      <t>38%</t>
    </r>
    <r>
      <rPr>
        <sz val="16"/>
        <color theme="1"/>
        <rFont val="Calibri"/>
        <family val="2"/>
        <scheme val="minor"/>
      </rPr>
      <t xml:space="preserve"> a </t>
    </r>
    <r>
      <rPr>
        <b/>
        <sz val="16"/>
        <color theme="1"/>
        <rFont val="Calibri"/>
        <family val="2"/>
        <scheme val="minor"/>
      </rPr>
      <t>56%</t>
    </r>
  </si>
  <si>
    <r>
      <rPr>
        <b/>
        <sz val="16"/>
        <color theme="1"/>
        <rFont val="Calibri"/>
        <family val="2"/>
        <scheme val="minor"/>
      </rPr>
      <t>4%</t>
    </r>
    <r>
      <rPr>
        <sz val="16"/>
        <color theme="1"/>
        <rFont val="Calibri"/>
        <family val="2"/>
        <scheme val="minor"/>
      </rPr>
      <t xml:space="preserve"> a </t>
    </r>
    <r>
      <rPr>
        <b/>
        <sz val="16"/>
        <color theme="1"/>
        <rFont val="Calibri"/>
        <family val="2"/>
        <scheme val="minor"/>
      </rPr>
      <t>8%</t>
    </r>
  </si>
  <si>
    <r>
      <rPr>
        <b/>
        <sz val="16"/>
        <color theme="1"/>
        <rFont val="Calibri"/>
        <family val="2"/>
        <scheme val="minor"/>
      </rPr>
      <t>1%</t>
    </r>
    <r>
      <rPr>
        <sz val="16"/>
        <color theme="1"/>
        <rFont val="Calibri"/>
        <family val="2"/>
        <scheme val="minor"/>
      </rPr>
      <t xml:space="preserve"> a </t>
    </r>
    <r>
      <rPr>
        <b/>
        <sz val="16"/>
        <color theme="1"/>
        <rFont val="Calibri"/>
        <family val="2"/>
        <scheme val="minor"/>
      </rPr>
      <t>2%</t>
    </r>
  </si>
  <si>
    <t>Valor</t>
  </si>
  <si>
    <t>PREENCHER</t>
  </si>
  <si>
    <t>Investimento atual</t>
  </si>
  <si>
    <t>Ticket médio atual</t>
  </si>
  <si>
    <t>CPS atual</t>
  </si>
  <si>
    <t>% conversão atual</t>
  </si>
  <si>
    <t>QTD. de visitas</t>
  </si>
  <si>
    <t>CPA</t>
  </si>
  <si>
    <t>Pedidos por mês</t>
  </si>
  <si>
    <t>% pgt aprovado</t>
  </si>
  <si>
    <t>Faturamento</t>
  </si>
  <si>
    <t>ROAS</t>
  </si>
  <si>
    <t>ROAS real</t>
  </si>
  <si>
    <t>Faturamento real</t>
  </si>
  <si>
    <t>CPA real</t>
  </si>
  <si>
    <t>AUTOMÁTICO</t>
  </si>
  <si>
    <t>CAPTADO</t>
  </si>
  <si>
    <t>REAL</t>
  </si>
  <si>
    <t>ATUAL</t>
  </si>
  <si>
    <t>SIMULAÇÃO</t>
  </si>
  <si>
    <t>META</t>
  </si>
  <si>
    <t>ROAS necessário</t>
  </si>
  <si>
    <t>CPA necessário</t>
  </si>
  <si>
    <t>Pedidos necessários</t>
  </si>
  <si>
    <t>Bruto necessário</t>
  </si>
  <si>
    <t>Quero faturar aprovado</t>
  </si>
  <si>
    <t>REGRA DE 3</t>
  </si>
  <si>
    <t>Valor gasto</t>
  </si>
  <si>
    <t>CUSTO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</si>
</sst>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rgb="FF66FF6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10" fontId="6" fillId="2" borderId="1" xfId="2" applyNumberFormat="1" applyFont="1" applyFill="1" applyBorder="1" applyAlignment="1">
      <alignment horizontal="center" vertical="center" wrapText="1"/>
    </xf>
    <xf numFmtId="0" fontId="8" fillId="7" borderId="0" xfId="0" applyFont="1" applyFill="1"/>
    <xf numFmtId="0" fontId="5" fillId="6" borderId="0" xfId="0" applyFont="1" applyFill="1"/>
    <xf numFmtId="0" fontId="8" fillId="5" borderId="0" xfId="0" applyFont="1" applyFill="1"/>
    <xf numFmtId="0" fontId="2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 vertical="center" wrapText="1"/>
    </xf>
    <xf numFmtId="44" fontId="11" fillId="2" borderId="0" xfId="1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44" fontId="9" fillId="2" borderId="2" xfId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10" fontId="11" fillId="3" borderId="2" xfId="2" applyNumberFormat="1" applyFont="1" applyFill="1" applyBorder="1" applyAlignment="1">
      <alignment horizontal="center" vertical="center" wrapText="1"/>
    </xf>
    <xf numFmtId="44" fontId="11" fillId="3" borderId="2" xfId="1" applyFont="1" applyFill="1" applyBorder="1" applyAlignment="1">
      <alignment horizontal="center" vertical="center" wrapText="1"/>
    </xf>
    <xf numFmtId="44" fontId="11" fillId="3" borderId="0" xfId="1" applyFont="1" applyFill="1" applyAlignment="1">
      <alignment horizontal="center" vertical="center" wrapText="1"/>
    </xf>
    <xf numFmtId="9" fontId="11" fillId="3" borderId="2" xfId="2" applyFont="1" applyFill="1" applyBorder="1" applyAlignment="1">
      <alignment horizontal="center" vertical="center" wrapText="1"/>
    </xf>
    <xf numFmtId="1" fontId="11" fillId="4" borderId="2" xfId="1" applyNumberFormat="1" applyFont="1" applyFill="1" applyBorder="1" applyAlignment="1">
      <alignment horizontal="center" vertical="center" wrapText="1"/>
    </xf>
    <xf numFmtId="2" fontId="11" fillId="4" borderId="2" xfId="1" applyNumberFormat="1" applyFont="1" applyFill="1" applyBorder="1" applyAlignment="1">
      <alignment horizontal="center" vertical="center" wrapText="1"/>
    </xf>
    <xf numFmtId="44" fontId="11" fillId="4" borderId="2" xfId="1" applyFont="1" applyFill="1" applyBorder="1" applyAlignment="1">
      <alignment horizontal="center" vertical="center" wrapText="1"/>
    </xf>
    <xf numFmtId="1" fontId="11" fillId="4" borderId="0" xfId="1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4" fontId="11" fillId="2" borderId="2" xfId="1" applyFont="1" applyFill="1" applyBorder="1" applyAlignment="1">
      <alignment horizontal="left" vertical="center" wrapText="1"/>
    </xf>
    <xf numFmtId="9" fontId="11" fillId="2" borderId="2" xfId="0" applyNumberFormat="1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textRotation="90" wrapText="1"/>
    </xf>
    <xf numFmtId="0" fontId="6" fillId="2" borderId="5" xfId="0" applyFont="1" applyFill="1" applyBorder="1" applyAlignment="1">
      <alignment horizontal="center" vertical="center" textRotation="90" wrapText="1"/>
    </xf>
    <xf numFmtId="0" fontId="6" fillId="2" borderId="6" xfId="0" applyFont="1" applyFill="1" applyBorder="1" applyAlignment="1">
      <alignment horizontal="center" vertical="center" textRotation="90" wrapText="1"/>
    </xf>
    <xf numFmtId="0" fontId="12" fillId="9" borderId="0" xfId="0" applyFont="1" applyFill="1" applyBorder="1" applyAlignment="1">
      <alignment horizontal="center" vertical="center" wrapText="1"/>
    </xf>
    <xf numFmtId="0" fontId="12" fillId="10" borderId="0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textRotation="90" wrapText="1"/>
    </xf>
    <xf numFmtId="0" fontId="7" fillId="8" borderId="5" xfId="0" applyFont="1" applyFill="1" applyBorder="1" applyAlignment="1">
      <alignment horizontal="center" vertical="center" textRotation="90" wrapText="1"/>
    </xf>
    <xf numFmtId="0" fontId="7" fillId="8" borderId="6" xfId="0" applyFont="1" applyFill="1" applyBorder="1" applyAlignment="1">
      <alignment horizontal="center" vertical="center" textRotation="90" wrapText="1"/>
    </xf>
    <xf numFmtId="0" fontId="9" fillId="2" borderId="2" xfId="0" applyFont="1" applyFill="1" applyBorder="1" applyAlignment="1">
      <alignment horizontal="center" vertical="center" wrapText="1"/>
    </xf>
    <xf numFmtId="44" fontId="3" fillId="3" borderId="1" xfId="1" applyFont="1" applyFill="1" applyBorder="1" applyAlignment="1">
      <alignment horizontal="center" vertical="center" wrapText="1"/>
    </xf>
    <xf numFmtId="44" fontId="3" fillId="4" borderId="1" xfId="0" applyNumberFormat="1" applyFont="1" applyFill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24"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66FF66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5_3">
  <dgm:title val=""/>
  <dgm:desc val=""/>
  <dgm:catLst>
    <dgm:cat type="accent5" pri="11300"/>
  </dgm:catLst>
  <dgm:styleLbl name="node0">
    <dgm:fillClrLst meth="repeat">
      <a:schemeClr val="accent5">
        <a:shade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5">
        <a:shade val="80000"/>
      </a:schemeClr>
      <a:schemeClr val="accent5">
        <a:tint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5">
        <a:shade val="80000"/>
      </a:schemeClr>
      <a:schemeClr val="accent5">
        <a:tint val="70000"/>
      </a:schemeClr>
    </dgm:fillClrLst>
    <dgm:linClrLst>
      <a:schemeClr val="accent5">
        <a:shade val="80000"/>
      </a:schemeClr>
      <a:schemeClr val="accent5">
        <a:tint val="70000"/>
      </a:schemeClr>
    </dgm:linClrLst>
    <dgm:effectClrLst/>
    <dgm:txLinClrLst/>
    <dgm:txFillClrLst/>
    <dgm:txEffectClrLst/>
  </dgm:styleLbl>
  <dgm:styleLbl name="lnNode1">
    <dgm:fillClrLst>
      <a:schemeClr val="accent5">
        <a:shade val="80000"/>
      </a:schemeClr>
      <a:schemeClr val="accent5">
        <a:tint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5">
        <a:shade val="80000"/>
        <a:alpha val="50000"/>
      </a:schemeClr>
      <a:schemeClr val="accent5">
        <a:tint val="70000"/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5">
        <a:tint val="99000"/>
      </a:schemeClr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5">
        <a:tint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5">
        <a:tint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5">
        <a:tint val="50000"/>
      </a:schemeClr>
      <a:schemeClr val="accent5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5">
        <a:tint val="50000"/>
      </a:schemeClr>
      <a:schemeClr val="accent5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5">
        <a:tint val="50000"/>
      </a:schemeClr>
      <a:schemeClr val="accent5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5">
        <a:shade val="90000"/>
      </a:schemeClr>
      <a:schemeClr val="accent5">
        <a:tint val="70000"/>
      </a:schemeClr>
    </dgm:fillClrLst>
    <dgm:linClrLst>
      <a:schemeClr val="accent5">
        <a:shade val="90000"/>
      </a:schemeClr>
      <a:schemeClr val="accent5">
        <a:tint val="70000"/>
      </a:schemeClr>
    </dgm:linClrLst>
    <dgm:effectClrLst/>
    <dgm:txLinClrLst/>
    <dgm:txFillClrLst/>
    <dgm:txEffectClrLst/>
  </dgm:styleLbl>
  <dgm:styleLbl name="fgSibTrans2D1">
    <dgm:fillClrLst>
      <a:schemeClr val="accent5">
        <a:shade val="90000"/>
      </a:schemeClr>
      <a:schemeClr val="accent5">
        <a:tint val="70000"/>
      </a:schemeClr>
    </dgm:fillClrLst>
    <dgm:linClrLst>
      <a:schemeClr val="accent5">
        <a:shade val="90000"/>
      </a:schemeClr>
      <a:schemeClr val="accent5">
        <a:tint val="70000"/>
      </a:schemeClr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5">
        <a:shade val="90000"/>
      </a:schemeClr>
      <a:schemeClr val="accent5">
        <a:tint val="70000"/>
      </a:schemeClr>
    </dgm:fillClrLst>
    <dgm:linClrLst>
      <a:schemeClr val="accent5">
        <a:shade val="90000"/>
      </a:schemeClr>
      <a:schemeClr val="accent5">
        <a:tint val="70000"/>
      </a:schemeClr>
    </dgm:linClrLst>
    <dgm:effectClrLst/>
    <dgm:txLinClrLst/>
    <dgm:txFillClrLst meth="repeat">
      <a:schemeClr val="lt1"/>
    </dgm:txFillClrLst>
    <dgm:txEffectClrLst/>
  </dgm:styleLbl>
  <dgm:styleLbl name="sibTrans1D1">
    <dgm:fillClrLst>
      <a:schemeClr val="accent5">
        <a:shade val="90000"/>
      </a:schemeClr>
      <a:schemeClr val="accent5">
        <a:tint val="70000"/>
      </a:schemeClr>
    </dgm:fillClrLst>
    <dgm:linClrLst>
      <a:schemeClr val="accent5">
        <a:shade val="90000"/>
      </a:schemeClr>
      <a:schemeClr val="accent5">
        <a:tint val="70000"/>
      </a:schemeClr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5"/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5">
        <a:shade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5">
        <a:shade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5">
        <a:tint val="99000"/>
      </a:schemeClr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5">
        <a:tint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>
        <a:tint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5">
        <a:tint val="60000"/>
      </a:schemeClr>
    </dgm:fillClrLst>
    <dgm:linClrLst meth="repeat">
      <a:schemeClr val="accent5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5">
        <a:tint val="90000"/>
      </a:schemeClr>
    </dgm:fillClrLst>
    <dgm:linClrLst meth="repeat">
      <a:schemeClr val="accent5">
        <a:tint val="90000"/>
      </a:schemeClr>
    </dgm:linClrLst>
    <dgm:effectClrLst/>
    <dgm:txLinClrLst/>
    <dgm:txFillClrLst/>
    <dgm:txEffectClrLst/>
  </dgm:styleLbl>
  <dgm:styleLbl name="parChTrans2D3">
    <dgm:fillClrLst meth="repeat">
      <a:schemeClr val="accent5">
        <a:tint val="70000"/>
      </a:schemeClr>
    </dgm:fillClrLst>
    <dgm:linClrLst meth="repeat">
      <a:schemeClr val="accent5">
        <a:tint val="70000"/>
      </a:schemeClr>
    </dgm:linClrLst>
    <dgm:effectClrLst/>
    <dgm:txLinClrLst/>
    <dgm:txFillClrLst/>
    <dgm:txEffectClrLst/>
  </dgm:styleLbl>
  <dgm:styleLbl name="parChTrans2D4">
    <dgm:fillClrLst meth="repeat">
      <a:schemeClr val="accent5">
        <a:tint val="50000"/>
      </a:schemeClr>
    </dgm:fillClrLst>
    <dgm:linClrLst meth="repeat">
      <a:schemeClr val="accent5">
        <a:tint val="50000"/>
      </a:schemeClr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5">
        <a:shade val="80000"/>
      </a:schemeClr>
    </dgm:fillClrLst>
    <dgm:linClrLst meth="repeat">
      <a:schemeClr val="accent5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5">
        <a:tint val="99000"/>
      </a:schemeClr>
    </dgm:fillClrLst>
    <dgm:linClrLst meth="repeat">
      <a:schemeClr val="accent5">
        <a:tint val="99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5">
        <a:tint val="80000"/>
      </a:schemeClr>
    </dgm:fillClrLst>
    <dgm:linClrLst meth="repeat">
      <a:schemeClr val="accent5">
        <a:tint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70000"/>
      </a:schemeClr>
    </dgm:fillClrLst>
    <dgm:linClrLst meth="repeat">
      <a:schemeClr val="accent5">
        <a:tint val="7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5">
        <a:shade val="80000"/>
      </a:schemeClr>
      <a:schemeClr val="accent5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5">
        <a:shade val="80000"/>
      </a:schemeClr>
      <a:schemeClr val="accent5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5">
        <a:shade val="80000"/>
      </a:schemeClr>
      <a:schemeClr val="accent5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5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5">
        <a:shade val="80000"/>
      </a:schemeClr>
      <a:schemeClr val="accent5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5">
        <a:shade val="80000"/>
      </a:schemeClr>
      <a:schemeClr val="accent5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5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5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5">
        <a:alpha val="90000"/>
        <a:tint val="40000"/>
      </a:schemeClr>
    </dgm:fillClrLst>
    <dgm:linClrLst meth="repeat">
      <a:schemeClr val="accent5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5">
        <a:alpha val="90000"/>
        <a:tint val="40000"/>
      </a:schemeClr>
    </dgm:fillClrLst>
    <dgm:linClrLst meth="repeat">
      <a:schemeClr val="accent5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5">
        <a:alpha val="90000"/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5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5">
        <a:tint val="99000"/>
      </a:schemeClr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5">
        <a:tint val="80000"/>
      </a:schemeClr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5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5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5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5">
        <a:tint val="50000"/>
        <a:alpha val="40000"/>
      </a:schemeClr>
    </dgm:fillClrLst>
    <dgm:linClrLst meth="repeat">
      <a:schemeClr val="accent5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5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2616D6BD-3700-4B46-9F15-093FEE4513F0}" type="doc">
      <dgm:prSet loTypeId="urn:microsoft.com/office/officeart/2005/8/layout/pyramid3" loCatId="pyramid" qsTypeId="urn:microsoft.com/office/officeart/2005/8/quickstyle/3d7" qsCatId="3D" csTypeId="urn:microsoft.com/office/officeart/2005/8/colors/accent5_3" csCatId="accent5" phldr="1"/>
      <dgm:spPr/>
    </dgm:pt>
    <dgm:pt modelId="{C4001DBF-7E80-47BF-89C4-7DBBE89E296E}">
      <dgm:prSet phldrT="[Texto]"/>
      <dgm:spPr/>
      <dgm:t>
        <a:bodyPr/>
        <a:lstStyle/>
        <a:p>
          <a:r>
            <a:rPr lang="pt-BR"/>
            <a:t>ALCANCE </a:t>
          </a:r>
        </a:p>
      </dgm:t>
    </dgm:pt>
    <dgm:pt modelId="{667E19A3-5926-4C2A-B18A-5BAA228826BE}" type="parTrans" cxnId="{B643E033-690A-452B-94F4-FAB2BF662FC2}">
      <dgm:prSet/>
      <dgm:spPr/>
      <dgm:t>
        <a:bodyPr/>
        <a:lstStyle/>
        <a:p>
          <a:endParaRPr lang="pt-BR"/>
        </a:p>
      </dgm:t>
    </dgm:pt>
    <dgm:pt modelId="{4C291C68-EB56-4B1C-82DF-05C1DFDB3528}" type="sibTrans" cxnId="{B643E033-690A-452B-94F4-FAB2BF662FC2}">
      <dgm:prSet/>
      <dgm:spPr/>
      <dgm:t>
        <a:bodyPr/>
        <a:lstStyle/>
        <a:p>
          <a:endParaRPr lang="pt-BR"/>
        </a:p>
      </dgm:t>
    </dgm:pt>
    <dgm:pt modelId="{C007FC53-8EC4-47FC-9853-0A9019F16236}">
      <dgm:prSet phldrT="[Texto]"/>
      <dgm:spPr/>
      <dgm:t>
        <a:bodyPr/>
        <a:lstStyle/>
        <a:p>
          <a:r>
            <a:rPr lang="pt-BR"/>
            <a:t>VISUALIZAÇÃO DA PÁGINA DE DESTINO</a:t>
          </a:r>
        </a:p>
      </dgm:t>
    </dgm:pt>
    <dgm:pt modelId="{D013AFF5-9BC0-47B8-ACAC-B0AC8CE7907B}" type="parTrans" cxnId="{32EABF3C-177F-4CBB-8C69-A8ACB7300CF7}">
      <dgm:prSet/>
      <dgm:spPr/>
      <dgm:t>
        <a:bodyPr/>
        <a:lstStyle/>
        <a:p>
          <a:endParaRPr lang="pt-BR"/>
        </a:p>
      </dgm:t>
    </dgm:pt>
    <dgm:pt modelId="{25AECDAB-6576-4E29-8E4F-B2B1C2025FE6}" type="sibTrans" cxnId="{32EABF3C-177F-4CBB-8C69-A8ACB7300CF7}">
      <dgm:prSet/>
      <dgm:spPr/>
      <dgm:t>
        <a:bodyPr/>
        <a:lstStyle/>
        <a:p>
          <a:endParaRPr lang="pt-BR"/>
        </a:p>
      </dgm:t>
    </dgm:pt>
    <dgm:pt modelId="{616B5221-308E-4624-84AD-34A64B7E72FE}">
      <dgm:prSet phldrT="[Texto]"/>
      <dgm:spPr/>
      <dgm:t>
        <a:bodyPr/>
        <a:lstStyle/>
        <a:p>
          <a:r>
            <a:rPr lang="pt-BR"/>
            <a:t>ADIÇÕES AO CARRINHO</a:t>
          </a:r>
        </a:p>
      </dgm:t>
    </dgm:pt>
    <dgm:pt modelId="{62A04D21-F424-48E1-AD60-E194FB7B871F}" type="parTrans" cxnId="{A855909B-FF4F-42D6-A0AA-16F1CA8D6380}">
      <dgm:prSet/>
      <dgm:spPr/>
      <dgm:t>
        <a:bodyPr/>
        <a:lstStyle/>
        <a:p>
          <a:endParaRPr lang="pt-BR"/>
        </a:p>
      </dgm:t>
    </dgm:pt>
    <dgm:pt modelId="{E168BA1A-330A-48A9-ADEA-06ADE508B639}" type="sibTrans" cxnId="{A855909B-FF4F-42D6-A0AA-16F1CA8D6380}">
      <dgm:prSet/>
      <dgm:spPr/>
      <dgm:t>
        <a:bodyPr/>
        <a:lstStyle/>
        <a:p>
          <a:endParaRPr lang="pt-BR"/>
        </a:p>
      </dgm:t>
    </dgm:pt>
    <dgm:pt modelId="{F33F1E69-F184-446C-9CE9-12C13BE3FF1E}">
      <dgm:prSet phldrT="[Texto]"/>
      <dgm:spPr/>
      <dgm:t>
        <a:bodyPr/>
        <a:lstStyle/>
        <a:p>
          <a:r>
            <a:rPr lang="pt-BR"/>
            <a:t>INICIALIZAÇÃO DE COMPRA</a:t>
          </a:r>
        </a:p>
      </dgm:t>
    </dgm:pt>
    <dgm:pt modelId="{D253E9D6-9C55-48A7-94BF-7A2B88C8A389}" type="parTrans" cxnId="{FD958BC1-F0BB-4E78-9B73-28776A169EA5}">
      <dgm:prSet/>
      <dgm:spPr/>
      <dgm:t>
        <a:bodyPr/>
        <a:lstStyle/>
        <a:p>
          <a:endParaRPr lang="pt-BR"/>
        </a:p>
      </dgm:t>
    </dgm:pt>
    <dgm:pt modelId="{48BEF26A-09CA-4257-8BFA-B7C4442C465A}" type="sibTrans" cxnId="{FD958BC1-F0BB-4E78-9B73-28776A169EA5}">
      <dgm:prSet/>
      <dgm:spPr/>
      <dgm:t>
        <a:bodyPr/>
        <a:lstStyle/>
        <a:p>
          <a:endParaRPr lang="pt-BR"/>
        </a:p>
      </dgm:t>
    </dgm:pt>
    <dgm:pt modelId="{79CE5247-D9FF-4D12-8B90-B26881394DF7}">
      <dgm:prSet phldrT="[Texto]"/>
      <dgm:spPr/>
      <dgm:t>
        <a:bodyPr/>
        <a:lstStyle/>
        <a:p>
          <a:r>
            <a:rPr lang="pt-BR"/>
            <a:t>COMPRA</a:t>
          </a:r>
        </a:p>
      </dgm:t>
    </dgm:pt>
    <dgm:pt modelId="{D9BF25C9-0E52-4F0D-BEEC-56178A4755B7}" type="parTrans" cxnId="{CE9DAF56-4753-4F30-A7B2-87088C6417EC}">
      <dgm:prSet/>
      <dgm:spPr/>
      <dgm:t>
        <a:bodyPr/>
        <a:lstStyle/>
        <a:p>
          <a:endParaRPr lang="pt-BR"/>
        </a:p>
      </dgm:t>
    </dgm:pt>
    <dgm:pt modelId="{63EEDD16-0772-42A3-987B-D6039B192BFE}" type="sibTrans" cxnId="{CE9DAF56-4753-4F30-A7B2-87088C6417EC}">
      <dgm:prSet/>
      <dgm:spPr/>
      <dgm:t>
        <a:bodyPr/>
        <a:lstStyle/>
        <a:p>
          <a:endParaRPr lang="pt-BR"/>
        </a:p>
      </dgm:t>
    </dgm:pt>
    <dgm:pt modelId="{8A52DB04-0C60-4B8F-8678-E1FABFAD0B42}" type="pres">
      <dgm:prSet presAssocID="{2616D6BD-3700-4B46-9F15-093FEE4513F0}" presName="Name0" presStyleCnt="0">
        <dgm:presLayoutVars>
          <dgm:dir/>
          <dgm:animLvl val="lvl"/>
          <dgm:resizeHandles val="exact"/>
        </dgm:presLayoutVars>
      </dgm:prSet>
      <dgm:spPr/>
    </dgm:pt>
    <dgm:pt modelId="{EC4A42A3-7BC4-45F4-8FB0-CDE6388BAAB2}" type="pres">
      <dgm:prSet presAssocID="{C4001DBF-7E80-47BF-89C4-7DBBE89E296E}" presName="Name8" presStyleCnt="0"/>
      <dgm:spPr/>
    </dgm:pt>
    <dgm:pt modelId="{C9CFBE73-9002-45E6-B875-EE09B4C1DEFC}" type="pres">
      <dgm:prSet presAssocID="{C4001DBF-7E80-47BF-89C4-7DBBE89E296E}" presName="level" presStyleLbl="node1" presStyleIdx="0" presStyleCnt="5" custLinFactNeighborY="-3102">
        <dgm:presLayoutVars>
          <dgm:chMax val="1"/>
          <dgm:bulletEnabled val="1"/>
        </dgm:presLayoutVars>
      </dgm:prSet>
      <dgm:spPr/>
    </dgm:pt>
    <dgm:pt modelId="{00D2A501-84E3-4109-92C9-AC451C0FE9AE}" type="pres">
      <dgm:prSet presAssocID="{C4001DBF-7E80-47BF-89C4-7DBBE89E296E}" presName="levelTx" presStyleLbl="revTx" presStyleIdx="0" presStyleCnt="0">
        <dgm:presLayoutVars>
          <dgm:chMax val="1"/>
          <dgm:bulletEnabled val="1"/>
        </dgm:presLayoutVars>
      </dgm:prSet>
      <dgm:spPr/>
    </dgm:pt>
    <dgm:pt modelId="{0E2A9F97-4813-4545-890B-33FF83BDED33}" type="pres">
      <dgm:prSet presAssocID="{C007FC53-8EC4-47FC-9853-0A9019F16236}" presName="Name8" presStyleCnt="0"/>
      <dgm:spPr/>
    </dgm:pt>
    <dgm:pt modelId="{87663240-7ACC-4809-A6FF-29BC7A76239E}" type="pres">
      <dgm:prSet presAssocID="{C007FC53-8EC4-47FC-9853-0A9019F16236}" presName="level" presStyleLbl="node1" presStyleIdx="1" presStyleCnt="5">
        <dgm:presLayoutVars>
          <dgm:chMax val="1"/>
          <dgm:bulletEnabled val="1"/>
        </dgm:presLayoutVars>
      </dgm:prSet>
      <dgm:spPr/>
    </dgm:pt>
    <dgm:pt modelId="{20975ADC-F0D7-4E17-88D0-6D1899307C82}" type="pres">
      <dgm:prSet presAssocID="{C007FC53-8EC4-47FC-9853-0A9019F16236}" presName="levelTx" presStyleLbl="revTx" presStyleIdx="0" presStyleCnt="0">
        <dgm:presLayoutVars>
          <dgm:chMax val="1"/>
          <dgm:bulletEnabled val="1"/>
        </dgm:presLayoutVars>
      </dgm:prSet>
      <dgm:spPr/>
    </dgm:pt>
    <dgm:pt modelId="{0A3125E1-514B-42AD-AD84-1F8631AA1AD2}" type="pres">
      <dgm:prSet presAssocID="{616B5221-308E-4624-84AD-34A64B7E72FE}" presName="Name8" presStyleCnt="0"/>
      <dgm:spPr/>
    </dgm:pt>
    <dgm:pt modelId="{9D75A56E-4C53-43E6-A45C-70C8FB3072C3}" type="pres">
      <dgm:prSet presAssocID="{616B5221-308E-4624-84AD-34A64B7E72FE}" presName="level" presStyleLbl="node1" presStyleIdx="2" presStyleCnt="5">
        <dgm:presLayoutVars>
          <dgm:chMax val="1"/>
          <dgm:bulletEnabled val="1"/>
        </dgm:presLayoutVars>
      </dgm:prSet>
      <dgm:spPr/>
    </dgm:pt>
    <dgm:pt modelId="{12565DAE-74F7-4358-A297-19ADC7D9D257}" type="pres">
      <dgm:prSet presAssocID="{616B5221-308E-4624-84AD-34A64B7E72FE}" presName="levelTx" presStyleLbl="revTx" presStyleIdx="0" presStyleCnt="0">
        <dgm:presLayoutVars>
          <dgm:chMax val="1"/>
          <dgm:bulletEnabled val="1"/>
        </dgm:presLayoutVars>
      </dgm:prSet>
      <dgm:spPr/>
    </dgm:pt>
    <dgm:pt modelId="{734A9AD8-9A76-4480-A5B4-4F6A5D5B991A}" type="pres">
      <dgm:prSet presAssocID="{F33F1E69-F184-446C-9CE9-12C13BE3FF1E}" presName="Name8" presStyleCnt="0"/>
      <dgm:spPr/>
    </dgm:pt>
    <dgm:pt modelId="{27A5171D-C8E2-4000-9022-798A877A7010}" type="pres">
      <dgm:prSet presAssocID="{F33F1E69-F184-446C-9CE9-12C13BE3FF1E}" presName="level" presStyleLbl="node1" presStyleIdx="3" presStyleCnt="5">
        <dgm:presLayoutVars>
          <dgm:chMax val="1"/>
          <dgm:bulletEnabled val="1"/>
        </dgm:presLayoutVars>
      </dgm:prSet>
      <dgm:spPr/>
    </dgm:pt>
    <dgm:pt modelId="{C7928556-D084-4C1F-B19E-94889577A51F}" type="pres">
      <dgm:prSet presAssocID="{F33F1E69-F184-446C-9CE9-12C13BE3FF1E}" presName="levelTx" presStyleLbl="revTx" presStyleIdx="0" presStyleCnt="0">
        <dgm:presLayoutVars>
          <dgm:chMax val="1"/>
          <dgm:bulletEnabled val="1"/>
        </dgm:presLayoutVars>
      </dgm:prSet>
      <dgm:spPr/>
    </dgm:pt>
    <dgm:pt modelId="{2E0D6CFF-F84C-4AB5-9690-764334180DF7}" type="pres">
      <dgm:prSet presAssocID="{79CE5247-D9FF-4D12-8B90-B26881394DF7}" presName="Name8" presStyleCnt="0"/>
      <dgm:spPr/>
    </dgm:pt>
    <dgm:pt modelId="{DEAB402D-0A03-4404-927D-242D8ED03B67}" type="pres">
      <dgm:prSet presAssocID="{79CE5247-D9FF-4D12-8B90-B26881394DF7}" presName="level" presStyleLbl="node1" presStyleIdx="4" presStyleCnt="5">
        <dgm:presLayoutVars>
          <dgm:chMax val="1"/>
          <dgm:bulletEnabled val="1"/>
        </dgm:presLayoutVars>
      </dgm:prSet>
      <dgm:spPr/>
    </dgm:pt>
    <dgm:pt modelId="{4E3ED8C3-6FF7-4ED6-8D50-0867FDFD03A7}" type="pres">
      <dgm:prSet presAssocID="{79CE5247-D9FF-4D12-8B90-B26881394DF7}" presName="levelTx" presStyleLbl="revTx" presStyleIdx="0" presStyleCnt="0">
        <dgm:presLayoutVars>
          <dgm:chMax val="1"/>
          <dgm:bulletEnabled val="1"/>
        </dgm:presLayoutVars>
      </dgm:prSet>
      <dgm:spPr/>
    </dgm:pt>
  </dgm:ptLst>
  <dgm:cxnLst>
    <dgm:cxn modelId="{1F9EFF10-26E3-4268-B0EF-F1265A5A14E1}" type="presOf" srcId="{C4001DBF-7E80-47BF-89C4-7DBBE89E296E}" destId="{00D2A501-84E3-4109-92C9-AC451C0FE9AE}" srcOrd="1" destOrd="0" presId="urn:microsoft.com/office/officeart/2005/8/layout/pyramid3"/>
    <dgm:cxn modelId="{B22F8E20-0D4B-4CAB-8A22-2EB40F0F0424}" type="presOf" srcId="{F33F1E69-F184-446C-9CE9-12C13BE3FF1E}" destId="{C7928556-D084-4C1F-B19E-94889577A51F}" srcOrd="1" destOrd="0" presId="urn:microsoft.com/office/officeart/2005/8/layout/pyramid3"/>
    <dgm:cxn modelId="{317DEC24-E6AD-4011-A7AC-246CBA9B10CC}" type="presOf" srcId="{2616D6BD-3700-4B46-9F15-093FEE4513F0}" destId="{8A52DB04-0C60-4B8F-8678-E1FABFAD0B42}" srcOrd="0" destOrd="0" presId="urn:microsoft.com/office/officeart/2005/8/layout/pyramid3"/>
    <dgm:cxn modelId="{B643E033-690A-452B-94F4-FAB2BF662FC2}" srcId="{2616D6BD-3700-4B46-9F15-093FEE4513F0}" destId="{C4001DBF-7E80-47BF-89C4-7DBBE89E296E}" srcOrd="0" destOrd="0" parTransId="{667E19A3-5926-4C2A-B18A-5BAA228826BE}" sibTransId="{4C291C68-EB56-4B1C-82DF-05C1DFDB3528}"/>
    <dgm:cxn modelId="{32EABF3C-177F-4CBB-8C69-A8ACB7300CF7}" srcId="{2616D6BD-3700-4B46-9F15-093FEE4513F0}" destId="{C007FC53-8EC4-47FC-9853-0A9019F16236}" srcOrd="1" destOrd="0" parTransId="{D013AFF5-9BC0-47B8-ACAC-B0AC8CE7907B}" sibTransId="{25AECDAB-6576-4E29-8E4F-B2B1C2025FE6}"/>
    <dgm:cxn modelId="{223C1342-DD65-499A-B74F-737B31117B5B}" type="presOf" srcId="{616B5221-308E-4624-84AD-34A64B7E72FE}" destId="{12565DAE-74F7-4358-A297-19ADC7D9D257}" srcOrd="1" destOrd="0" presId="urn:microsoft.com/office/officeart/2005/8/layout/pyramid3"/>
    <dgm:cxn modelId="{D0CE1D52-0676-4C27-AFFE-CBF69E18EBB0}" type="presOf" srcId="{79CE5247-D9FF-4D12-8B90-B26881394DF7}" destId="{DEAB402D-0A03-4404-927D-242D8ED03B67}" srcOrd="0" destOrd="0" presId="urn:microsoft.com/office/officeart/2005/8/layout/pyramid3"/>
    <dgm:cxn modelId="{CE9DAF56-4753-4F30-A7B2-87088C6417EC}" srcId="{2616D6BD-3700-4B46-9F15-093FEE4513F0}" destId="{79CE5247-D9FF-4D12-8B90-B26881394DF7}" srcOrd="4" destOrd="0" parTransId="{D9BF25C9-0E52-4F0D-BEEC-56178A4755B7}" sibTransId="{63EEDD16-0772-42A3-987B-D6039B192BFE}"/>
    <dgm:cxn modelId="{A855909B-FF4F-42D6-A0AA-16F1CA8D6380}" srcId="{2616D6BD-3700-4B46-9F15-093FEE4513F0}" destId="{616B5221-308E-4624-84AD-34A64B7E72FE}" srcOrd="2" destOrd="0" parTransId="{62A04D21-F424-48E1-AD60-E194FB7B871F}" sibTransId="{E168BA1A-330A-48A9-ADEA-06ADE508B639}"/>
    <dgm:cxn modelId="{6573DE9F-9637-4A0F-ACAD-5DE8449583A0}" type="presOf" srcId="{C4001DBF-7E80-47BF-89C4-7DBBE89E296E}" destId="{C9CFBE73-9002-45E6-B875-EE09B4C1DEFC}" srcOrd="0" destOrd="0" presId="urn:microsoft.com/office/officeart/2005/8/layout/pyramid3"/>
    <dgm:cxn modelId="{B3B7F0AE-2EAB-4E60-8179-086D2F0B7853}" type="presOf" srcId="{C007FC53-8EC4-47FC-9853-0A9019F16236}" destId="{87663240-7ACC-4809-A6FF-29BC7A76239E}" srcOrd="0" destOrd="0" presId="urn:microsoft.com/office/officeart/2005/8/layout/pyramid3"/>
    <dgm:cxn modelId="{7B7DC6BF-C2A1-4E36-AAB9-671B6BCC43DA}" type="presOf" srcId="{616B5221-308E-4624-84AD-34A64B7E72FE}" destId="{9D75A56E-4C53-43E6-A45C-70C8FB3072C3}" srcOrd="0" destOrd="0" presId="urn:microsoft.com/office/officeart/2005/8/layout/pyramid3"/>
    <dgm:cxn modelId="{FD958BC1-F0BB-4E78-9B73-28776A169EA5}" srcId="{2616D6BD-3700-4B46-9F15-093FEE4513F0}" destId="{F33F1E69-F184-446C-9CE9-12C13BE3FF1E}" srcOrd="3" destOrd="0" parTransId="{D253E9D6-9C55-48A7-94BF-7A2B88C8A389}" sibTransId="{48BEF26A-09CA-4257-8BFA-B7C4442C465A}"/>
    <dgm:cxn modelId="{07805DC6-E112-4F13-A118-0AB63EFCCF96}" type="presOf" srcId="{79CE5247-D9FF-4D12-8B90-B26881394DF7}" destId="{4E3ED8C3-6FF7-4ED6-8D50-0867FDFD03A7}" srcOrd="1" destOrd="0" presId="urn:microsoft.com/office/officeart/2005/8/layout/pyramid3"/>
    <dgm:cxn modelId="{E4B3E7CB-F43E-4F2C-B5EB-34A70406960F}" type="presOf" srcId="{F33F1E69-F184-446C-9CE9-12C13BE3FF1E}" destId="{27A5171D-C8E2-4000-9022-798A877A7010}" srcOrd="0" destOrd="0" presId="urn:microsoft.com/office/officeart/2005/8/layout/pyramid3"/>
    <dgm:cxn modelId="{0A2508E7-F5EA-43DA-8AA1-A6139DDED6BA}" type="presOf" srcId="{C007FC53-8EC4-47FC-9853-0A9019F16236}" destId="{20975ADC-F0D7-4E17-88D0-6D1899307C82}" srcOrd="1" destOrd="0" presId="urn:microsoft.com/office/officeart/2005/8/layout/pyramid3"/>
    <dgm:cxn modelId="{A7A33BA7-FE29-4125-8089-F34DEA34A512}" type="presParOf" srcId="{8A52DB04-0C60-4B8F-8678-E1FABFAD0B42}" destId="{EC4A42A3-7BC4-45F4-8FB0-CDE6388BAAB2}" srcOrd="0" destOrd="0" presId="urn:microsoft.com/office/officeart/2005/8/layout/pyramid3"/>
    <dgm:cxn modelId="{D410C8A2-6A2E-4E4D-944B-39619D6ACFE1}" type="presParOf" srcId="{EC4A42A3-7BC4-45F4-8FB0-CDE6388BAAB2}" destId="{C9CFBE73-9002-45E6-B875-EE09B4C1DEFC}" srcOrd="0" destOrd="0" presId="urn:microsoft.com/office/officeart/2005/8/layout/pyramid3"/>
    <dgm:cxn modelId="{B05EEFC4-1965-4901-8263-1C87D9CA57BC}" type="presParOf" srcId="{EC4A42A3-7BC4-45F4-8FB0-CDE6388BAAB2}" destId="{00D2A501-84E3-4109-92C9-AC451C0FE9AE}" srcOrd="1" destOrd="0" presId="urn:microsoft.com/office/officeart/2005/8/layout/pyramid3"/>
    <dgm:cxn modelId="{539106F2-9393-4D2B-90DE-49774E4EB022}" type="presParOf" srcId="{8A52DB04-0C60-4B8F-8678-E1FABFAD0B42}" destId="{0E2A9F97-4813-4545-890B-33FF83BDED33}" srcOrd="1" destOrd="0" presId="urn:microsoft.com/office/officeart/2005/8/layout/pyramid3"/>
    <dgm:cxn modelId="{B1DB8E79-5026-4B2C-BEDD-8F343EC4AA96}" type="presParOf" srcId="{0E2A9F97-4813-4545-890B-33FF83BDED33}" destId="{87663240-7ACC-4809-A6FF-29BC7A76239E}" srcOrd="0" destOrd="0" presId="urn:microsoft.com/office/officeart/2005/8/layout/pyramid3"/>
    <dgm:cxn modelId="{F0FA974A-9FB5-4846-B34F-7B484C7C1E53}" type="presParOf" srcId="{0E2A9F97-4813-4545-890B-33FF83BDED33}" destId="{20975ADC-F0D7-4E17-88D0-6D1899307C82}" srcOrd="1" destOrd="0" presId="urn:microsoft.com/office/officeart/2005/8/layout/pyramid3"/>
    <dgm:cxn modelId="{8E4A5A9F-8C8E-4D5F-9C85-A8CC7750FAFC}" type="presParOf" srcId="{8A52DB04-0C60-4B8F-8678-E1FABFAD0B42}" destId="{0A3125E1-514B-42AD-AD84-1F8631AA1AD2}" srcOrd="2" destOrd="0" presId="urn:microsoft.com/office/officeart/2005/8/layout/pyramid3"/>
    <dgm:cxn modelId="{34278C15-2BB1-4A83-BD47-7413636D0189}" type="presParOf" srcId="{0A3125E1-514B-42AD-AD84-1F8631AA1AD2}" destId="{9D75A56E-4C53-43E6-A45C-70C8FB3072C3}" srcOrd="0" destOrd="0" presId="urn:microsoft.com/office/officeart/2005/8/layout/pyramid3"/>
    <dgm:cxn modelId="{6298D417-51F1-4777-B335-CC9775F40851}" type="presParOf" srcId="{0A3125E1-514B-42AD-AD84-1F8631AA1AD2}" destId="{12565DAE-74F7-4358-A297-19ADC7D9D257}" srcOrd="1" destOrd="0" presId="urn:microsoft.com/office/officeart/2005/8/layout/pyramid3"/>
    <dgm:cxn modelId="{433A984F-312F-415C-9052-11F41A15C60B}" type="presParOf" srcId="{8A52DB04-0C60-4B8F-8678-E1FABFAD0B42}" destId="{734A9AD8-9A76-4480-A5B4-4F6A5D5B991A}" srcOrd="3" destOrd="0" presId="urn:microsoft.com/office/officeart/2005/8/layout/pyramid3"/>
    <dgm:cxn modelId="{93DFA32B-775C-40F3-B28F-4F3CD0D362DC}" type="presParOf" srcId="{734A9AD8-9A76-4480-A5B4-4F6A5D5B991A}" destId="{27A5171D-C8E2-4000-9022-798A877A7010}" srcOrd="0" destOrd="0" presId="urn:microsoft.com/office/officeart/2005/8/layout/pyramid3"/>
    <dgm:cxn modelId="{676D0BB6-E9BF-4FA6-B892-B3C0E99E63F0}" type="presParOf" srcId="{734A9AD8-9A76-4480-A5B4-4F6A5D5B991A}" destId="{C7928556-D084-4C1F-B19E-94889577A51F}" srcOrd="1" destOrd="0" presId="urn:microsoft.com/office/officeart/2005/8/layout/pyramid3"/>
    <dgm:cxn modelId="{390E5E15-79E7-41AB-947F-2EF517EB6DB6}" type="presParOf" srcId="{8A52DB04-0C60-4B8F-8678-E1FABFAD0B42}" destId="{2E0D6CFF-F84C-4AB5-9690-764334180DF7}" srcOrd="4" destOrd="0" presId="urn:microsoft.com/office/officeart/2005/8/layout/pyramid3"/>
    <dgm:cxn modelId="{0D167B56-63DA-4518-BA7C-3C8A6C507BED}" type="presParOf" srcId="{2E0D6CFF-F84C-4AB5-9690-764334180DF7}" destId="{DEAB402D-0A03-4404-927D-242D8ED03B67}" srcOrd="0" destOrd="0" presId="urn:microsoft.com/office/officeart/2005/8/layout/pyramid3"/>
    <dgm:cxn modelId="{EBC0A17F-41A8-4186-911F-E8735A142AA4}" type="presParOf" srcId="{2E0D6CFF-F84C-4AB5-9690-764334180DF7}" destId="{4E3ED8C3-6FF7-4ED6-8D50-0867FDFD03A7}" srcOrd="1" destOrd="0" presId="urn:microsoft.com/office/officeart/2005/8/layout/pyramid3"/>
  </dgm:cxnLst>
  <dgm:bg>
    <a:noFill/>
  </dgm:bg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C9CFBE73-9002-45E6-B875-EE09B4C1DEFC}">
      <dsp:nvSpPr>
        <dsp:cNvPr id="0" name=""/>
        <dsp:cNvSpPr/>
      </dsp:nvSpPr>
      <dsp:spPr>
        <a:xfrm rot="10800000">
          <a:off x="0" y="0"/>
          <a:ext cx="6774180" cy="815922"/>
        </a:xfrm>
        <a:prstGeom prst="trapezoid">
          <a:avLst>
            <a:gd name="adj" fmla="val 83025"/>
          </a:avLst>
        </a:prstGeom>
        <a:solidFill>
          <a:schemeClr val="accent5">
            <a:shade val="80000"/>
            <a:hueOff val="0"/>
            <a:satOff val="0"/>
            <a:lumOff val="0"/>
            <a:alphaOff val="0"/>
          </a:schemeClr>
        </a:solidFill>
        <a:ln>
          <a:noFill/>
        </a:ln>
        <a:effectLst/>
        <a:sp3d extrusionH="50600" prstMaterial="metal">
          <a:bevelT w="101600" h="80600" prst="relaxedInset"/>
          <a:bevelB w="80600" h="80600" prst="relaxedInset"/>
        </a:sp3d>
      </dsp:spPr>
      <dsp:style>
        <a:lnRef idx="0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27940" tIns="27940" rIns="27940" bIns="27940" numCol="1" spcCol="1270" anchor="ctr" anchorCtr="0">
          <a:noAutofit/>
        </a:bodyPr>
        <a:lstStyle/>
        <a:p>
          <a:pPr marL="0" lvl="0" indent="0" algn="ctr" defTabSz="9779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2200" kern="1200"/>
            <a:t>ALCANCE </a:t>
          </a:r>
        </a:p>
      </dsp:txBody>
      <dsp:txXfrm rot="-10800000">
        <a:off x="1185481" y="0"/>
        <a:ext cx="4403217" cy="815922"/>
      </dsp:txXfrm>
    </dsp:sp>
    <dsp:sp modelId="{87663240-7ACC-4809-A6FF-29BC7A76239E}">
      <dsp:nvSpPr>
        <dsp:cNvPr id="0" name=""/>
        <dsp:cNvSpPr/>
      </dsp:nvSpPr>
      <dsp:spPr>
        <a:xfrm rot="10800000">
          <a:off x="677417" y="815922"/>
          <a:ext cx="5419343" cy="815922"/>
        </a:xfrm>
        <a:prstGeom prst="trapezoid">
          <a:avLst>
            <a:gd name="adj" fmla="val 83025"/>
          </a:avLst>
        </a:prstGeom>
        <a:solidFill>
          <a:schemeClr val="accent5">
            <a:shade val="80000"/>
            <a:hueOff val="67816"/>
            <a:satOff val="1294"/>
            <a:lumOff val="5714"/>
            <a:alphaOff val="0"/>
          </a:schemeClr>
        </a:solidFill>
        <a:ln>
          <a:noFill/>
        </a:ln>
        <a:effectLst/>
        <a:sp3d extrusionH="50600" prstMaterial="metal">
          <a:bevelT w="101600" h="80600" prst="relaxedInset"/>
          <a:bevelB w="80600" h="80600" prst="relaxedInset"/>
        </a:sp3d>
      </dsp:spPr>
      <dsp:style>
        <a:lnRef idx="0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27940" tIns="27940" rIns="27940" bIns="27940" numCol="1" spcCol="1270" anchor="ctr" anchorCtr="0">
          <a:noAutofit/>
        </a:bodyPr>
        <a:lstStyle/>
        <a:p>
          <a:pPr marL="0" lvl="0" indent="0" algn="ctr" defTabSz="9779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2200" kern="1200"/>
            <a:t>VISUALIZAÇÃO DA PÁGINA DE DESTINO</a:t>
          </a:r>
        </a:p>
      </dsp:txBody>
      <dsp:txXfrm rot="-10800000">
        <a:off x="1625803" y="815922"/>
        <a:ext cx="3522573" cy="815922"/>
      </dsp:txXfrm>
    </dsp:sp>
    <dsp:sp modelId="{9D75A56E-4C53-43E6-A45C-70C8FB3072C3}">
      <dsp:nvSpPr>
        <dsp:cNvPr id="0" name=""/>
        <dsp:cNvSpPr/>
      </dsp:nvSpPr>
      <dsp:spPr>
        <a:xfrm rot="10800000">
          <a:off x="1354835" y="1631845"/>
          <a:ext cx="4064508" cy="815922"/>
        </a:xfrm>
        <a:prstGeom prst="trapezoid">
          <a:avLst>
            <a:gd name="adj" fmla="val 83025"/>
          </a:avLst>
        </a:prstGeom>
        <a:solidFill>
          <a:schemeClr val="accent5">
            <a:shade val="80000"/>
            <a:hueOff val="135632"/>
            <a:satOff val="2588"/>
            <a:lumOff val="11428"/>
            <a:alphaOff val="0"/>
          </a:schemeClr>
        </a:solidFill>
        <a:ln>
          <a:noFill/>
        </a:ln>
        <a:effectLst/>
        <a:sp3d extrusionH="50600" prstMaterial="metal">
          <a:bevelT w="101600" h="80600" prst="relaxedInset"/>
          <a:bevelB w="80600" h="80600" prst="relaxedInset"/>
        </a:sp3d>
      </dsp:spPr>
      <dsp:style>
        <a:lnRef idx="0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27940" tIns="27940" rIns="27940" bIns="27940" numCol="1" spcCol="1270" anchor="ctr" anchorCtr="0">
          <a:noAutofit/>
        </a:bodyPr>
        <a:lstStyle/>
        <a:p>
          <a:pPr marL="0" lvl="0" indent="0" algn="ctr" defTabSz="9779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2200" kern="1200"/>
            <a:t>ADIÇÕES AO CARRINHO</a:t>
          </a:r>
        </a:p>
      </dsp:txBody>
      <dsp:txXfrm rot="-10800000">
        <a:off x="2066124" y="1631845"/>
        <a:ext cx="2641930" cy="815922"/>
      </dsp:txXfrm>
    </dsp:sp>
    <dsp:sp modelId="{27A5171D-C8E2-4000-9022-798A877A7010}">
      <dsp:nvSpPr>
        <dsp:cNvPr id="0" name=""/>
        <dsp:cNvSpPr/>
      </dsp:nvSpPr>
      <dsp:spPr>
        <a:xfrm rot="10800000">
          <a:off x="2032254" y="2447768"/>
          <a:ext cx="2709671" cy="815922"/>
        </a:xfrm>
        <a:prstGeom prst="trapezoid">
          <a:avLst>
            <a:gd name="adj" fmla="val 83025"/>
          </a:avLst>
        </a:prstGeom>
        <a:solidFill>
          <a:schemeClr val="accent5">
            <a:shade val="80000"/>
            <a:hueOff val="203448"/>
            <a:satOff val="3881"/>
            <a:lumOff val="17141"/>
            <a:alphaOff val="0"/>
          </a:schemeClr>
        </a:solidFill>
        <a:ln>
          <a:noFill/>
        </a:ln>
        <a:effectLst/>
        <a:sp3d extrusionH="50600" prstMaterial="metal">
          <a:bevelT w="101600" h="80600" prst="relaxedInset"/>
          <a:bevelB w="80600" h="80600" prst="relaxedInset"/>
        </a:sp3d>
      </dsp:spPr>
      <dsp:style>
        <a:lnRef idx="0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27940" tIns="27940" rIns="27940" bIns="27940" numCol="1" spcCol="1270" anchor="ctr" anchorCtr="0">
          <a:noAutofit/>
        </a:bodyPr>
        <a:lstStyle/>
        <a:p>
          <a:pPr marL="0" lvl="0" indent="0" algn="ctr" defTabSz="9779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2200" kern="1200"/>
            <a:t>INICIALIZAÇÃO DE COMPRA</a:t>
          </a:r>
        </a:p>
      </dsp:txBody>
      <dsp:txXfrm rot="-10800000">
        <a:off x="2506446" y="2447768"/>
        <a:ext cx="1761286" cy="815922"/>
      </dsp:txXfrm>
    </dsp:sp>
    <dsp:sp modelId="{DEAB402D-0A03-4404-927D-242D8ED03B67}">
      <dsp:nvSpPr>
        <dsp:cNvPr id="0" name=""/>
        <dsp:cNvSpPr/>
      </dsp:nvSpPr>
      <dsp:spPr>
        <a:xfrm rot="10800000">
          <a:off x="2709671" y="3263691"/>
          <a:ext cx="1354835" cy="815922"/>
        </a:xfrm>
        <a:prstGeom prst="trapezoid">
          <a:avLst>
            <a:gd name="adj" fmla="val 83025"/>
          </a:avLst>
        </a:prstGeom>
        <a:solidFill>
          <a:schemeClr val="accent5">
            <a:shade val="80000"/>
            <a:hueOff val="271263"/>
            <a:satOff val="5175"/>
            <a:lumOff val="22855"/>
            <a:alphaOff val="0"/>
          </a:schemeClr>
        </a:solidFill>
        <a:ln>
          <a:noFill/>
        </a:ln>
        <a:effectLst/>
        <a:sp3d extrusionH="50600" prstMaterial="metal">
          <a:bevelT w="101600" h="80600" prst="relaxedInset"/>
          <a:bevelB w="80600" h="80600" prst="relaxedInset"/>
        </a:sp3d>
      </dsp:spPr>
      <dsp:style>
        <a:lnRef idx="0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27940" tIns="27940" rIns="27940" bIns="27940" numCol="1" spcCol="1270" anchor="ctr" anchorCtr="0">
          <a:noAutofit/>
        </a:bodyPr>
        <a:lstStyle/>
        <a:p>
          <a:pPr marL="0" lvl="0" indent="0" algn="ctr" defTabSz="9779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2200" kern="1200"/>
            <a:t>COMPRA</a:t>
          </a:r>
        </a:p>
      </dsp:txBody>
      <dsp:txXfrm rot="-10800000">
        <a:off x="2709671" y="3263691"/>
        <a:ext cx="1354835" cy="815922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pyramid3">
  <dgm:title val=""/>
  <dgm:desc val=""/>
  <dgm:catLst>
    <dgm:cat type="pyramid" pri="2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pyra">
          <dgm:param type="linDir" val="fromT"/>
          <dgm:param type="txDir" val="fromT"/>
          <dgm:param type="pyraAcctPos" val="aft"/>
          <dgm:param type="pyraAcctTxMar" val="step"/>
          <dgm:param type="pyraAcctBkgdNode" val="acctBkgd"/>
          <dgm:param type="pyraAcctTxNode" val="acctTx"/>
          <dgm:param type="pyraLvlNode" val="level"/>
        </dgm:alg>
      </dgm:if>
      <dgm:else name="Name3">
        <dgm:alg type="pyra">
          <dgm:param type="linDir" val="fromT"/>
          <dgm:param type="txDir" val="fromT"/>
          <dgm:param type="pyraAcctPos" val="bef"/>
          <dgm:param type="pyraAcctTxMar" val="step"/>
          <dgm:param type="pyraAcctBkgdNode" val="acctBkgd"/>
          <dgm:param type="pyraAcctTxNode" val="acctTx"/>
          <dgm:param type="pyraLvlNode" val="level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root des" ptType="all node" func="maxDepth" op="gte" val="2">
        <dgm:constrLst>
          <dgm:constr type="primFontSz" for="des" forName="levelTx" op="equ"/>
          <dgm:constr type="secFontSz" for="des" forName="acctTx" op="equ"/>
          <dgm:constr type="pyraAcctRatio" val="0.32"/>
        </dgm:constrLst>
      </dgm:if>
      <dgm:else name="Name6">
        <dgm:constrLst>
          <dgm:constr type="primFontSz" for="des" forName="levelTx" op="equ"/>
          <dgm:constr type="secFontSz" for="des" forName="acctTx" op="equ"/>
          <dgm:constr type="pyraAcctRatio"/>
        </dgm:constrLst>
      </dgm:else>
    </dgm:choose>
    <dgm:ruleLst/>
    <dgm:forEach name="Name7" axis="ch" ptType="node">
      <dgm:layoutNode name="Name8">
        <dgm:alg type="composite">
          <dgm:param type="horzAlign" val="none"/>
        </dgm:alg>
        <dgm:shape xmlns:r="http://schemas.openxmlformats.org/officeDocument/2006/relationships" r:blip="">
          <dgm:adjLst/>
        </dgm:shape>
        <dgm:presOf/>
        <dgm:choose name="Name9">
          <dgm:if name="Name10" axis="self" ptType="node" func="revPos" op="equ" val="1">
            <dgm:constrLst>
              <dgm:constr type="ctrX" for="ch" forName="acctBkgd" val="1"/>
              <dgm:constr type="ctrY" for="ch" forName="acctBkgd" val="1"/>
              <dgm:constr type="w" for="ch" forName="acctBkgd" val="1"/>
              <dgm:constr type="h" for="ch" forName="acctBkgd" val="1"/>
              <dgm:constr type="ctrX" for="ch" forName="acctTx" val="1"/>
              <dgm:constr type="ctrY" for="ch" forName="acctTx" val="1"/>
              <dgm:constr type="w" for="ch" forName="acctTx" val="1"/>
              <dgm:constr type="h" for="ch" forName="acctTx" val="1"/>
              <dgm:constr type="ctrX" for="ch" forName="level" val="1"/>
              <dgm:constr type="ctrY" for="ch" forName="level" val="1"/>
              <dgm:constr type="w" for="ch" forName="level" val="1"/>
              <dgm:constr type="h" for="ch" forName="level" val="1"/>
              <dgm:constr type="ctrX" for="ch" forName="levelTx" refType="ctrX" refFor="ch" refForName="level"/>
              <dgm:constr type="ctrY" for="ch" forName="levelTx" refType="ctrY" refFor="ch" refForName="level"/>
              <dgm:constr type="w" for="ch" forName="levelTx" refType="w" refFor="ch" refForName="level"/>
              <dgm:constr type="h" for="ch" forName="levelTx" refType="h" refFor="ch" refForName="level"/>
            </dgm:constrLst>
          </dgm:if>
          <dgm:else name="Name11">
            <dgm:constrLst>
              <dgm:constr type="ctrX" for="ch" forName="acctBkgd" val="1"/>
              <dgm:constr type="ctrY" for="ch" forName="acctBkgd" val="1"/>
              <dgm:constr type="w" for="ch" forName="acctBkgd" val="1"/>
              <dgm:constr type="h" for="ch" forName="acctBkgd" val="1"/>
              <dgm:constr type="ctrX" for="ch" forName="acctTx" val="1"/>
              <dgm:constr type="ctrY" for="ch" forName="acctTx" val="1"/>
              <dgm:constr type="w" for="ch" forName="acctTx" val="1"/>
              <dgm:constr type="h" for="ch" forName="acctTx" val="1"/>
              <dgm:constr type="ctrX" for="ch" forName="level" val="1"/>
              <dgm:constr type="ctrY" for="ch" forName="level" val="1"/>
              <dgm:constr type="w" for="ch" forName="level" val="1"/>
              <dgm:constr type="h" for="ch" forName="level" val="1"/>
              <dgm:constr type="ctrX" for="ch" forName="levelTx" refType="ctrX" refFor="ch" refForName="level"/>
              <dgm:constr type="ctrY" for="ch" forName="levelTx" refType="ctrY" refFor="ch" refForName="level"/>
              <dgm:constr type="w" for="ch" forName="levelTx" refType="w" refFor="ch" refForName="level" fact="0.65"/>
              <dgm:constr type="h" for="ch" forName="levelTx" refType="h" refFor="ch" refForName="level"/>
            </dgm:constrLst>
          </dgm:else>
        </dgm:choose>
        <dgm:ruleLst/>
        <dgm:choose name="Name12">
          <dgm:if name="Name13" axis="ch" ptType="node" func="cnt" op="gte" val="1">
            <dgm:layoutNode name="acctBkgd" styleLbl="alignAcc1">
              <dgm:alg type="sp"/>
              <dgm:shape xmlns:r="http://schemas.openxmlformats.org/officeDocument/2006/relationships" type="nonIsoscelesTrapezoid" r:blip="">
                <dgm:adjLst/>
              </dgm:shape>
              <dgm:presOf axis="des" ptType="node"/>
              <dgm:constrLst/>
              <dgm:ruleLst/>
            </dgm:layoutNode>
            <dgm:layoutNode name="acctTx" styleLbl="alignAcc1">
              <dgm:varLst>
                <dgm:bulletEnabled val="1"/>
              </dgm:varLst>
              <dgm:alg type="tx">
                <dgm:param type="stBulletLvl" val="1"/>
                <dgm:param type="txAnchorVertCh" val="t"/>
              </dgm:alg>
              <dgm:shape xmlns:r="http://schemas.openxmlformats.org/officeDocument/2006/relationships" type="nonIsoscelesTrapezoid" r:blip="" hideGeom="1">
                <dgm:adjLst/>
              </dgm:shape>
              <dgm:presOf axis="des" ptType="node"/>
              <dgm:constrLst>
                <dgm:constr type="secFontSz" val="65"/>
                <dgm:constr type="primFontSz" refType="secFontSz"/>
                <dgm:constr type="tMarg" refType="secFontSz" fact="0.3"/>
                <dgm:constr type="bMarg" refType="secFontSz" fact="0.3"/>
                <dgm:constr type="lMarg" refType="secFontSz" fact="0.3"/>
                <dgm:constr type="rMarg" refType="secFontSz" fact="0.3"/>
              </dgm:constrLst>
              <dgm:ruleLst>
                <dgm:rule type="secFontSz" val="5" fact="NaN" max="NaN"/>
              </dgm:ruleLst>
            </dgm:layoutNode>
          </dgm:if>
          <dgm:else name="Name14"/>
        </dgm:choose>
        <dgm:layoutNode name="level">
          <dgm:varLst>
            <dgm:chMax val="1"/>
            <dgm:bulletEnabled val="1"/>
          </dgm:varLst>
          <dgm:alg type="sp"/>
          <dgm:shape xmlns:r="http://schemas.openxmlformats.org/officeDocument/2006/relationships" type="trapezoid" r:blip="">
            <dgm:adjLst/>
          </dgm:shape>
          <dgm:presOf axis="self"/>
          <dgm:constrLst>
            <dgm:constr type="h" val="500"/>
            <dgm:constr type="w" val="1"/>
          </dgm:constrLst>
          <dgm:ruleLst/>
        </dgm:layoutNode>
        <dgm:layoutNode name="levelTx" styleLbl="revTx">
          <dgm:varLst>
            <dgm:chMax val="1"/>
            <dgm:bulletEnabled val="1"/>
          </dgm:varLst>
          <dgm:alg type="tx"/>
          <dgm:shape xmlns:r="http://schemas.openxmlformats.org/officeDocument/2006/relationships" type="rect" r:blip="" hideGeom="1">
            <dgm:adjLst/>
          </dgm:shape>
          <dgm:presOf axis="self"/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  <dgm:constr type="primFontSz" val="65"/>
          </dgm:constrLst>
          <dgm:ruleLst>
            <dgm:rule type="primFontSz" val="5" fact="NaN" max="NaN"/>
          </dgm:ruleLst>
        </dgm:layoutNode>
      </dgm:layoutNode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3d7">
  <dgm:title val=""/>
  <dgm:desc val=""/>
  <dgm:catLst>
    <dgm:cat type="3D" pri="11700"/>
  </dgm:catLst>
  <dgm:scene3d>
    <a:camera prst="perspectiveLeft" zoom="91000"/>
    <a:lightRig rig="threePt" dir="t">
      <a:rot lat="0" lon="0" rev="20640000"/>
    </a:lightRig>
  </dgm:scene3d>
  <dgm:styleLbl name="node0">
    <dgm:scene3d>
      <a:camera prst="orthographicFront"/>
      <a:lightRig rig="threePt" dir="t"/>
    </dgm:scene3d>
    <dgm:sp3d extrusionH="50600" prstMaterial="plastic">
      <a:bevelT w="101600" h="80600" prst="relaxedInset"/>
      <a:bevelB w="80600" h="80600" prst="relaxedInset"/>
    </dgm:sp3d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lnNode1">
    <dgm:scene3d>
      <a:camera prst="orthographicFront"/>
      <a:lightRig rig="threePt" dir="t"/>
    </dgm:scene3d>
    <dgm:sp3d extrusionH="50600" prstMaterial="plastic">
      <a:bevelT w="101600" h="80600" prst="relaxedInset"/>
      <a:bevelB w="80600" h="80600" prst="relaxedInset"/>
    </dgm:sp3d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vennNode1">
    <dgm:scene3d>
      <a:camera prst="orthographicFront"/>
      <a:lightRig rig="threePt" dir="t"/>
    </dgm:scene3d>
    <dgm:sp3d extrusionH="50600" prstMaterial="clear">
      <a:bevelT w="101600" h="80600" prst="relaxedInset"/>
      <a:bevelB w="80600" h="80600" prst="relaxedInset"/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 extrusionH="50600" prstMaterial="metal">
      <a:bevelT w="101600" h="80600" prst="relaxedInset"/>
      <a:bevelB w="80600" h="80600" prst="relaxedInset"/>
    </dgm:sp3d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1">
    <dgm:scene3d>
      <a:camera prst="orthographicFront"/>
      <a:lightRig rig="threePt" dir="t"/>
    </dgm:scene3d>
    <dgm:sp3d extrusionH="50600" prstMaterial="metal">
      <a:bevelT w="101600" h="80600" prst="relaxedInset"/>
      <a:bevelB w="80600" h="80600" prst="relaxedInset"/>
    </dgm:sp3d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2">
    <dgm:scene3d>
      <a:camera prst="orthographicFront"/>
      <a:lightRig rig="threePt" dir="t"/>
    </dgm:scene3d>
    <dgm:sp3d extrusionH="50600" prstMaterial="plastic">
      <a:bevelT w="101600" h="80600" prst="relaxedInset"/>
      <a:bevelB w="80600" h="80600" prst="relaxedInset"/>
    </dgm:sp3d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3">
    <dgm:scene3d>
      <a:camera prst="orthographicFront"/>
      <a:lightRig rig="threePt" dir="t"/>
    </dgm:scene3d>
    <dgm:sp3d extrusionH="50600" prstMaterial="plastic">
      <a:bevelT w="101600" h="80600" prst="relaxedInset"/>
      <a:bevelB w="80600" h="80600" prst="relaxedInset"/>
    </dgm:sp3d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4">
    <dgm:scene3d>
      <a:camera prst="orthographicFront"/>
      <a:lightRig rig="threePt" dir="t"/>
    </dgm:scene3d>
    <dgm:sp3d extrusionH="50600" prstMaterial="plastic">
      <a:bevelT w="101600" h="80600" prst="relaxedInset"/>
      <a:bevelB w="80600" h="80600" prst="relaxedInset"/>
    </dgm:sp3d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fgImgPlace1">
    <dgm:scene3d>
      <a:camera prst="orthographicFront"/>
      <a:lightRig rig="threePt" dir="t"/>
    </dgm:scene3d>
    <dgm:sp3d z="57200" extrusionH="10600" prstMaterial="plastic">
      <a:bevelT w="101600" h="8600" prst="relaxedInset"/>
      <a:bevelB w="8600" h="8600" prst="relaxedInset"/>
    </dgm:sp3d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 extrusionH="50600" prstMaterial="plastic">
      <a:bevelT w="101600" h="80600" prst="relaxedInset"/>
      <a:bevelB w="80600" h="80600" prst="relaxedInset"/>
    </dgm:sp3d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 z="-211800" extrusionH="10600" prstMaterial="plastic">
      <a:bevelT w="101600" h="8600" prst="relaxedInset"/>
      <a:bevelB w="8600" h="8600" prst="relaxedInset"/>
    </dgm:sp3d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 z="-110000">
      <a:bevelT w="40600" h="20600" prst="relaxedInset"/>
    </dgm:sp3d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SibTrans2D1">
    <dgm:scene3d>
      <a:camera prst="orthographicFront"/>
      <a:lightRig rig="threePt" dir="t"/>
    </dgm:scene3d>
    <dgm:sp3d z="10600">
      <a:bevelT w="40600" h="20600" prst="relaxedInset"/>
    </dgm:sp3d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ibTrans2D1">
    <dgm:scene3d>
      <a:camera prst="orthographicFront"/>
      <a:lightRig rig="threePt" dir="t"/>
    </dgm:scene3d>
    <dgm:sp3d z="-211800">
      <a:bevelT w="40600" h="20600" prst="relaxedInset"/>
    </dgm:sp3d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ibTrans1D1">
    <dgm:scene3d>
      <a:camera prst="orthographicFront"/>
      <a:lightRig rig="threePt" dir="t"/>
    </dgm:scene3d>
    <dgm:sp3d z="-110000"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 z="10000"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 extrusionH="50600" prstMaterial="plastic">
      <a:bevelT w="101600" h="80600" prst="relaxedInset"/>
      <a:bevelB w="80600" h="80600" prst="relaxedInset"/>
    </dgm:sp3d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1">
    <dgm:scene3d>
      <a:camera prst="orthographicFront"/>
      <a:lightRig rig="threePt" dir="t"/>
    </dgm:scene3d>
    <dgm:sp3d extrusionH="50600" prstMaterial="plastic">
      <a:bevelT w="101600" h="80600" prst="relaxedInset"/>
      <a:bevelB w="80600" h="80600" prst="relaxedInset"/>
    </dgm:sp3d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2">
    <dgm:scene3d>
      <a:camera prst="orthographicFront"/>
      <a:lightRig rig="threePt" dir="t"/>
    </dgm:scene3d>
    <dgm:sp3d extrusionH="50600" prstMaterial="plastic">
      <a:bevelT w="101600" h="80600" prst="relaxedInset"/>
      <a:bevelB w="80600" h="80600" prst="relaxedInset"/>
    </dgm:sp3d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3">
    <dgm:scene3d>
      <a:camera prst="orthographicFront"/>
      <a:lightRig rig="threePt" dir="t"/>
    </dgm:scene3d>
    <dgm:sp3d extrusionH="50600" prstMaterial="plastic">
      <a:bevelT w="101600" h="80600" prst="relaxedInset"/>
      <a:bevelB w="80600" h="80600" prst="relaxedInset"/>
    </dgm:sp3d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4">
    <dgm:scene3d>
      <a:camera prst="orthographicFront"/>
      <a:lightRig rig="threePt" dir="t"/>
    </dgm:scene3d>
    <dgm:sp3d extrusionH="50600" prstMaterial="plastic">
      <a:bevelT w="101600" h="80600" prst="relaxedInset"/>
      <a:bevelB w="80600" h="80600" prst="relaxedInset"/>
    </dgm:sp3d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1">
    <dgm:scene3d>
      <a:camera prst="orthographicFront"/>
      <a:lightRig rig="threePt" dir="t"/>
    </dgm:scene3d>
    <dgm:sp3d z="-110000">
      <a:bevelT w="40600" h="20600" prst="relaxedInset"/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parChTrans2D2">
    <dgm:scene3d>
      <a:camera prst="orthographicFront"/>
      <a:lightRig rig="threePt" dir="t"/>
    </dgm:scene3d>
    <dgm:sp3d z="-110000">
      <a:bevelT w="40600" h="20600" prst="relaxedInset"/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parChTrans2D3">
    <dgm:scene3d>
      <a:camera prst="orthographicFront"/>
      <a:lightRig rig="threePt" dir="t"/>
    </dgm:scene3d>
    <dgm:sp3d z="-110000"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parChTrans2D4">
    <dgm:scene3d>
      <a:camera prst="orthographicFront"/>
      <a:lightRig rig="threePt" dir="t"/>
    </dgm:scene3d>
    <dgm:sp3d z="-110000"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parChTrans1D1">
    <dgm:scene3d>
      <a:camera prst="orthographicFront"/>
      <a:lightRig rig="threePt" dir="t"/>
    </dgm:scene3d>
    <dgm:sp3d z="-110000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 z="-110000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 z="-110000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 z="-110000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 z="57200" extrusionH="600" contourW="3000">
      <a:bevelT w="48600" h="18600" prst="relaxedInset"/>
      <a:bevelB w="48600" h="8600" prst="relaxedInset"/>
    </dgm:sp3d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 z="-161800" extrusionH="10600" prstMaterial="matte">
      <a:bevelT w="90600" h="18600" prst="softRound"/>
      <a:bevelB w="48600" h="8600" prst="relaxedInset"/>
    </dgm:sp3d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 extrusionH="50600">
      <a:bevelT w="101600" h="80600"/>
      <a:bevelB w="80600" h="80600"/>
    </dgm:sp3d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 extrusionH="50600">
      <a:bevelT w="101600" h="80600"/>
    </dgm:sp3d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 z="-161800" extrusionH="10600" prstMaterial="matte">
      <a:bevelT w="90600" h="18600" prst="softRound"/>
      <a:bevelB w="48600" h="8600" prst="relaxedInset"/>
    </dgm:sp3d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 z="57200" extrusionH="600" contourW="3000">
      <a:bevelT w="48600" h="18600" prst="relaxedInset"/>
      <a:bevelB w="48600" h="8600" prst="relaxedInset"/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 extrusionH="50600" contourW="3000">
      <a:bevelT w="101600" h="80600" prst="relaxedInset"/>
      <a:bevelB w="80600" h="80600" prst="relaxedInset"/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 z="-161800" extrusionH="10600" contourW="3000">
      <a:bevelT w="48600" h="8600" prst="softRound"/>
      <a:bevelB w="48600" h="8600" prst="relaxedInset"/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 z="57200" extrusionH="600" contourW="3000">
      <a:bevelT w="48600" h="18600" prst="relaxedInset"/>
      <a:bevelB w="48600" h="8600" prst="relaxedInset"/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 extrusionH="50600" contourW="3000">
      <a:bevelT w="101600" h="80600" prst="relaxedInset"/>
      <a:bevelB w="80600" h="80600" prst="relaxedInset"/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 z="-161800" extrusionH="10600" contourW="3000">
      <a:bevelT w="48600" h="8600" prst="relaxedInset"/>
      <a:bevelB w="48600" h="8600" prst="relaxedInset"/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 z="57200" extrusionH="600" contourW="3000">
      <a:bevelT w="48600" h="18600" prst="relaxedInset"/>
      <a:bevelB w="48600" h="8600" prst="relaxedInset"/>
    </dgm:sp3d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 z="57200" extrusionH="600" contourW="3000">
      <a:bevelT w="48600" h="18600" prst="relaxedInset"/>
      <a:bevelB w="48600" h="8600" prst="relaxedInset"/>
    </dgm:sp3d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 z="57200" extrusionH="600" contourW="3000">
      <a:bevelT w="48600" h="18600" prst="relaxedInset"/>
      <a:bevelB w="48600" h="8600" prst="relaxedInset"/>
    </dgm:sp3d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 z="57200" extrusionH="600" contourW="3000">
      <a:bevelT w="48600" h="18600" prst="relaxedInset"/>
      <a:bevelB w="48600" h="8600" prst="relaxedInset"/>
    </dgm:sp3d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 z="-161800" extrusionH="600" contourW="3000">
      <a:bevelT w="48600" h="18600" prst="relaxedInset"/>
      <a:bevelB w="48600" h="8600" prst="relaxedInset"/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 extrusionH="50600">
      <a:bevelT w="80600" h="80600" prst="relaxedInset"/>
      <a:bevelB w="80600" h="80600" prst="relaxedInset"/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 z="-152400" prstMaterial="matte"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 z="57200" extrusionH="600" contourW="3000" prstMaterial="plastic">
      <a:bevelT w="80600" h="18600" prst="relaxedInset"/>
      <a:bevelB w="80600" h="8600" prst="relaxedInset"/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diagramQuickStyle" Target="../diagrams/quickStyle1.xml"/><Relationship Id="rId7" Type="http://schemas.openxmlformats.org/officeDocument/2006/relationships/image" Target="../media/image2.png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6" Type="http://schemas.openxmlformats.org/officeDocument/2006/relationships/image" Target="../media/image1.png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925284</xdr:colOff>
      <xdr:row>19</xdr:row>
      <xdr:rowOff>47553</xdr:rowOff>
    </xdr:from>
    <xdr:to>
      <xdr:col>7</xdr:col>
      <xdr:colOff>318051</xdr:colOff>
      <xdr:row>22</xdr:row>
      <xdr:rowOff>114203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8EEFB056-9ABB-492C-B0F0-945DD57BC934}"/>
            </a:ext>
          </a:extLst>
        </xdr:cNvPr>
        <xdr:cNvSpPr/>
      </xdr:nvSpPr>
      <xdr:spPr>
        <a:xfrm>
          <a:off x="5170713" y="5152953"/>
          <a:ext cx="6022167" cy="621821"/>
        </a:xfrm>
        <a:prstGeom prst="rect">
          <a:avLst/>
        </a:prstGeom>
        <a:solidFill>
          <a:srgbClr val="0099FF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/>
            <a:t>TABELA</a:t>
          </a:r>
          <a:r>
            <a:rPr lang="pt-BR" sz="2000" baseline="0"/>
            <a:t> DE COMPARAÇÃO</a:t>
          </a:r>
          <a:endParaRPr lang="pt-BR" sz="2000"/>
        </a:p>
      </xdr:txBody>
    </xdr:sp>
    <xdr:clientData/>
  </xdr:twoCellAnchor>
  <xdr:twoCellAnchor>
    <xdr:from>
      <xdr:col>3</xdr:col>
      <xdr:colOff>925284</xdr:colOff>
      <xdr:row>5</xdr:row>
      <xdr:rowOff>131270</xdr:rowOff>
    </xdr:from>
    <xdr:to>
      <xdr:col>7</xdr:col>
      <xdr:colOff>296251</xdr:colOff>
      <xdr:row>9</xdr:row>
      <xdr:rowOff>158163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9B1E3883-5F58-4DC9-847C-C419B23C8D06}"/>
            </a:ext>
          </a:extLst>
        </xdr:cNvPr>
        <xdr:cNvSpPr/>
      </xdr:nvSpPr>
      <xdr:spPr>
        <a:xfrm>
          <a:off x="5170713" y="1274270"/>
          <a:ext cx="6000367" cy="767122"/>
        </a:xfrm>
        <a:prstGeom prst="rect">
          <a:avLst/>
        </a:prstGeom>
        <a:solidFill>
          <a:srgbClr val="0099FF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/>
            <a:t>ÚLTIMOS</a:t>
          </a:r>
          <a:r>
            <a:rPr lang="pt-BR" sz="1800" baseline="0"/>
            <a:t> 7 DIAS</a:t>
          </a:r>
          <a:endParaRPr lang="pt-BR" sz="1800"/>
        </a:p>
      </xdr:txBody>
    </xdr:sp>
    <xdr:clientData/>
  </xdr:twoCellAnchor>
  <xdr:twoCellAnchor>
    <xdr:from>
      <xdr:col>8</xdr:col>
      <xdr:colOff>381000</xdr:colOff>
      <xdr:row>12</xdr:row>
      <xdr:rowOff>274320</xdr:rowOff>
    </xdr:from>
    <xdr:to>
      <xdr:col>19</xdr:col>
      <xdr:colOff>449580</xdr:colOff>
      <xdr:row>26</xdr:row>
      <xdr:rowOff>194310</xdr:rowOff>
    </xdr:to>
    <xdr:graphicFrame macro="">
      <xdr:nvGraphicFramePr>
        <xdr:cNvPr id="7" name="Diagrama 6">
          <a:extLst>
            <a:ext uri="{FF2B5EF4-FFF2-40B4-BE49-F238E27FC236}">
              <a16:creationId xmlns:a16="http://schemas.microsoft.com/office/drawing/2014/main" id="{EE37A91F-00C2-4281-8AE3-6D37158B0C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 editAs="oneCell">
    <xdr:from>
      <xdr:col>18</xdr:col>
      <xdr:colOff>15239</xdr:colOff>
      <xdr:row>14</xdr:row>
      <xdr:rowOff>60961</xdr:rowOff>
    </xdr:from>
    <xdr:to>
      <xdr:col>19</xdr:col>
      <xdr:colOff>22672</xdr:colOff>
      <xdr:row>15</xdr:row>
      <xdr:rowOff>296994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DA93960D-B911-46E0-A1D2-F3C6E1406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3692152">
          <a:off x="11788139" y="2667001"/>
          <a:ext cx="617033" cy="617033"/>
        </a:xfrm>
        <a:prstGeom prst="rect">
          <a:avLst/>
        </a:prstGeom>
      </xdr:spPr>
    </xdr:pic>
    <xdr:clientData/>
  </xdr:twoCellAnchor>
  <xdr:twoCellAnchor editAs="oneCell">
    <xdr:from>
      <xdr:col>17</xdr:col>
      <xdr:colOff>30480</xdr:colOff>
      <xdr:row>15</xdr:row>
      <xdr:rowOff>327660</xdr:rowOff>
    </xdr:from>
    <xdr:to>
      <xdr:col>18</xdr:col>
      <xdr:colOff>37913</xdr:colOff>
      <xdr:row>17</xdr:row>
      <xdr:rowOff>188456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C5492D11-D4B2-4B55-A6E8-C0C38C1E3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3692152">
          <a:off x="11193780" y="3314700"/>
          <a:ext cx="617033" cy="617033"/>
        </a:xfrm>
        <a:prstGeom prst="rect">
          <a:avLst/>
        </a:prstGeom>
      </xdr:spPr>
    </xdr:pic>
    <xdr:clientData/>
  </xdr:twoCellAnchor>
  <xdr:twoCellAnchor editAs="oneCell">
    <xdr:from>
      <xdr:col>15</xdr:col>
      <xdr:colOff>601982</xdr:colOff>
      <xdr:row>19</xdr:row>
      <xdr:rowOff>91443</xdr:rowOff>
    </xdr:from>
    <xdr:to>
      <xdr:col>16</xdr:col>
      <xdr:colOff>609415</xdr:colOff>
      <xdr:row>22</xdr:row>
      <xdr:rowOff>159837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30D41A17-94A9-422D-BE87-DC547DF026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3692152">
          <a:off x="10546082" y="4023363"/>
          <a:ext cx="617033" cy="617033"/>
        </a:xfrm>
        <a:prstGeom prst="rect">
          <a:avLst/>
        </a:prstGeom>
      </xdr:spPr>
    </xdr:pic>
    <xdr:clientData/>
  </xdr:twoCellAnchor>
  <xdr:twoCellAnchor editAs="oneCell">
    <xdr:from>
      <xdr:col>14</xdr:col>
      <xdr:colOff>601980</xdr:colOff>
      <xdr:row>23</xdr:row>
      <xdr:rowOff>53342</xdr:rowOff>
    </xdr:from>
    <xdr:to>
      <xdr:col>15</xdr:col>
      <xdr:colOff>609413</xdr:colOff>
      <xdr:row>25</xdr:row>
      <xdr:rowOff>106495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01D91F70-0B74-4861-A40F-921D671E1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3692152">
          <a:off x="9936480" y="4716782"/>
          <a:ext cx="617033" cy="617033"/>
        </a:xfrm>
        <a:prstGeom prst="rect">
          <a:avLst/>
        </a:prstGeom>
      </xdr:spPr>
    </xdr:pic>
    <xdr:clientData/>
  </xdr:twoCellAnchor>
  <xdr:twoCellAnchor>
    <xdr:from>
      <xdr:col>19</xdr:col>
      <xdr:colOff>8069</xdr:colOff>
      <xdr:row>14</xdr:row>
      <xdr:rowOff>270734</xdr:rowOff>
    </xdr:from>
    <xdr:to>
      <xdr:col>20</xdr:col>
      <xdr:colOff>183328</xdr:colOff>
      <xdr:row>15</xdr:row>
      <xdr:rowOff>278354</xdr:rowOff>
    </xdr:to>
    <xdr:sp macro="" textlink="">
      <xdr:nvSpPr>
        <xdr:cNvPr id="13" name="Retângulo 12">
          <a:extLst>
            <a:ext uri="{FF2B5EF4-FFF2-40B4-BE49-F238E27FC236}">
              <a16:creationId xmlns:a16="http://schemas.microsoft.com/office/drawing/2014/main" id="{609BE161-1F40-404C-80D1-033D79B46AEE}"/>
            </a:ext>
          </a:extLst>
        </xdr:cNvPr>
        <xdr:cNvSpPr/>
      </xdr:nvSpPr>
      <xdr:spPr>
        <a:xfrm>
          <a:off x="12890351" y="2861534"/>
          <a:ext cx="784859" cy="393102"/>
        </a:xfrm>
        <a:prstGeom prst="rect">
          <a:avLst/>
        </a:prstGeom>
        <a:solidFill>
          <a:schemeClr val="accent5">
            <a:lumMod val="50000"/>
          </a:schemeClr>
        </a:solidFill>
        <a:ln>
          <a:solidFill>
            <a:schemeClr val="accent5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/>
            <a:t>1</a:t>
          </a:r>
          <a:r>
            <a:rPr lang="pt-BR" sz="1200" b="1" baseline="0"/>
            <a:t> a 2%</a:t>
          </a:r>
        </a:p>
      </xdr:txBody>
    </xdr:sp>
    <xdr:clientData/>
  </xdr:twoCellAnchor>
  <xdr:twoCellAnchor>
    <xdr:from>
      <xdr:col>17</xdr:col>
      <xdr:colOff>549537</xdr:colOff>
      <xdr:row>16</xdr:row>
      <xdr:rowOff>282836</xdr:rowOff>
    </xdr:from>
    <xdr:to>
      <xdr:col>19</xdr:col>
      <xdr:colOff>115196</xdr:colOff>
      <xdr:row>17</xdr:row>
      <xdr:rowOff>272143</xdr:rowOff>
    </xdr:to>
    <xdr:sp macro="" textlink="">
      <xdr:nvSpPr>
        <xdr:cNvPr id="14" name="Retângulo 13">
          <a:extLst>
            <a:ext uri="{FF2B5EF4-FFF2-40B4-BE49-F238E27FC236}">
              <a16:creationId xmlns:a16="http://schemas.microsoft.com/office/drawing/2014/main" id="{E3EC6D29-BC3B-484E-BF04-ECAE27E4410F}"/>
            </a:ext>
          </a:extLst>
        </xdr:cNvPr>
        <xdr:cNvSpPr/>
      </xdr:nvSpPr>
      <xdr:spPr>
        <a:xfrm>
          <a:off x="15484737" y="4441179"/>
          <a:ext cx="784859" cy="370307"/>
        </a:xfrm>
        <a:prstGeom prst="rect">
          <a:avLst/>
        </a:prstGeom>
        <a:solidFill>
          <a:schemeClr val="accent5">
            <a:lumMod val="75000"/>
          </a:schemeClr>
        </a:solidFill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 baseline="0"/>
            <a:t>4 a 8%</a:t>
          </a:r>
        </a:p>
      </xdr:txBody>
    </xdr:sp>
    <xdr:clientData/>
  </xdr:twoCellAnchor>
  <xdr:twoCellAnchor>
    <xdr:from>
      <xdr:col>16</xdr:col>
      <xdr:colOff>524884</xdr:colOff>
      <xdr:row>21</xdr:row>
      <xdr:rowOff>103543</xdr:rowOff>
    </xdr:from>
    <xdr:to>
      <xdr:col>18</xdr:col>
      <xdr:colOff>90543</xdr:colOff>
      <xdr:row>23</xdr:row>
      <xdr:rowOff>122817</xdr:rowOff>
    </xdr:to>
    <xdr:sp macro="" textlink="">
      <xdr:nvSpPr>
        <xdr:cNvPr id="15" name="Retângulo 14">
          <a:extLst>
            <a:ext uri="{FF2B5EF4-FFF2-40B4-BE49-F238E27FC236}">
              <a16:creationId xmlns:a16="http://schemas.microsoft.com/office/drawing/2014/main" id="{8EEE77D5-8D20-403D-88D7-A2D09315C74A}"/>
            </a:ext>
          </a:extLst>
        </xdr:cNvPr>
        <xdr:cNvSpPr/>
      </xdr:nvSpPr>
      <xdr:spPr>
        <a:xfrm>
          <a:off x="11085308" y="4388672"/>
          <a:ext cx="784859" cy="377863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 baseline="0">
              <a:solidFill>
                <a:schemeClr val="tx1"/>
              </a:solidFill>
            </a:rPr>
            <a:t>38 a 56%</a:t>
          </a:r>
        </a:p>
      </xdr:txBody>
    </xdr:sp>
    <xdr:clientData/>
  </xdr:twoCellAnchor>
  <xdr:twoCellAnchor>
    <xdr:from>
      <xdr:col>15</xdr:col>
      <xdr:colOff>537882</xdr:colOff>
      <xdr:row>24</xdr:row>
      <xdr:rowOff>253253</xdr:rowOff>
    </xdr:from>
    <xdr:to>
      <xdr:col>17</xdr:col>
      <xdr:colOff>103541</xdr:colOff>
      <xdr:row>25</xdr:row>
      <xdr:rowOff>260873</xdr:rowOff>
    </xdr:to>
    <xdr:sp macro="" textlink="">
      <xdr:nvSpPr>
        <xdr:cNvPr id="16" name="Retângulo 15">
          <a:extLst>
            <a:ext uri="{FF2B5EF4-FFF2-40B4-BE49-F238E27FC236}">
              <a16:creationId xmlns:a16="http://schemas.microsoft.com/office/drawing/2014/main" id="{1F32324A-1BD2-40B5-93F4-C43BD2BCFD6E}"/>
            </a:ext>
          </a:extLst>
        </xdr:cNvPr>
        <xdr:cNvSpPr/>
      </xdr:nvSpPr>
      <xdr:spPr>
        <a:xfrm>
          <a:off x="10488706" y="5076265"/>
          <a:ext cx="784859" cy="393102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solidFill>
            <a:schemeClr val="accent5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 baseline="0">
              <a:solidFill>
                <a:schemeClr val="tx1"/>
              </a:solidFill>
            </a:rPr>
            <a:t>55 a 82%</a:t>
          </a:r>
        </a:p>
      </xdr:txBody>
    </xdr:sp>
    <xdr:clientData/>
  </xdr:twoCellAnchor>
  <xdr:twoCellAnchor>
    <xdr:from>
      <xdr:col>10</xdr:col>
      <xdr:colOff>286870</xdr:colOff>
      <xdr:row>9</xdr:row>
      <xdr:rowOff>143435</xdr:rowOff>
    </xdr:from>
    <xdr:to>
      <xdr:col>18</xdr:col>
      <xdr:colOff>318343</xdr:colOff>
      <xdr:row>12</xdr:row>
      <xdr:rowOff>19137</xdr:rowOff>
    </xdr:to>
    <xdr:sp macro="" textlink="">
      <xdr:nvSpPr>
        <xdr:cNvPr id="17" name="Retângulo 16">
          <a:extLst>
            <a:ext uri="{FF2B5EF4-FFF2-40B4-BE49-F238E27FC236}">
              <a16:creationId xmlns:a16="http://schemas.microsoft.com/office/drawing/2014/main" id="{1705BE6B-BB7B-425C-B93D-7CFA83F32705}"/>
            </a:ext>
          </a:extLst>
        </xdr:cNvPr>
        <xdr:cNvSpPr/>
      </xdr:nvSpPr>
      <xdr:spPr>
        <a:xfrm>
          <a:off x="7476564" y="1219200"/>
          <a:ext cx="4908273" cy="619772"/>
        </a:xfrm>
        <a:prstGeom prst="rect">
          <a:avLst/>
        </a:prstGeom>
        <a:solidFill>
          <a:srgbClr val="0099FF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/>
            <a:t>FUNIL</a:t>
          </a:r>
          <a:r>
            <a:rPr lang="pt-BR" sz="2000" baseline="0"/>
            <a:t> DE AÇÕES COM % IDEAIS</a:t>
          </a:r>
          <a:endParaRPr lang="pt-BR" sz="2000"/>
        </a:p>
      </xdr:txBody>
    </xdr:sp>
    <xdr:clientData/>
  </xdr:twoCellAnchor>
  <xdr:twoCellAnchor editAs="oneCell">
    <xdr:from>
      <xdr:col>3</xdr:col>
      <xdr:colOff>982756</xdr:colOff>
      <xdr:row>6</xdr:row>
      <xdr:rowOff>26894</xdr:rowOff>
    </xdr:from>
    <xdr:to>
      <xdr:col>4</xdr:col>
      <xdr:colOff>232883</xdr:colOff>
      <xdr:row>9</xdr:row>
      <xdr:rowOff>49307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ADAB6E18-E9E4-476B-AE26-3A5E7C46B1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4850" y="1335741"/>
          <a:ext cx="666551" cy="560295"/>
        </a:xfrm>
        <a:prstGeom prst="rect">
          <a:avLst/>
        </a:prstGeom>
      </xdr:spPr>
    </xdr:pic>
    <xdr:clientData/>
  </xdr:twoCellAnchor>
  <xdr:twoCellAnchor editAs="oneCell">
    <xdr:from>
      <xdr:col>3</xdr:col>
      <xdr:colOff>977155</xdr:colOff>
      <xdr:row>19</xdr:row>
      <xdr:rowOff>95945</xdr:rowOff>
    </xdr:from>
    <xdr:to>
      <xdr:col>4</xdr:col>
      <xdr:colOff>134471</xdr:colOff>
      <xdr:row>22</xdr:row>
      <xdr:rowOff>40341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E8F50D87-0770-499B-8D71-52CDA710F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9249" y="5178933"/>
          <a:ext cx="573740" cy="4822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119726</xdr:colOff>
      <xdr:row>23</xdr:row>
      <xdr:rowOff>186486</xdr:rowOff>
    </xdr:from>
    <xdr:to>
      <xdr:col>10</xdr:col>
      <xdr:colOff>511176</xdr:colOff>
      <xdr:row>26</xdr:row>
      <xdr:rowOff>266380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2AA5758-3FC4-47B6-BAD6-57BCF62A1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13115204" y="6883265"/>
          <a:ext cx="994294" cy="10119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968CD-7A56-4DE5-B412-CC545013FBB5}">
  <dimension ref="A1:G33"/>
  <sheetViews>
    <sheetView tabSelected="1" topLeftCell="A4" zoomScale="85" zoomScaleNormal="85" workbookViewId="0">
      <selection activeCell="B37" sqref="B37"/>
    </sheetView>
  </sheetViews>
  <sheetFormatPr defaultRowHeight="14.4" x14ac:dyDescent="0.3"/>
  <cols>
    <col min="1" max="1" width="20.6640625" style="1" bestFit="1" customWidth="1"/>
    <col min="2" max="2" width="10.21875" style="1" customWidth="1"/>
    <col min="3" max="4" width="20.6640625" style="1" customWidth="1"/>
    <col min="5" max="5" width="43.77734375" style="1" customWidth="1"/>
    <col min="6" max="6" width="15.6640625" style="2" bestFit="1" customWidth="1"/>
    <col min="7" max="7" width="16.5546875" style="1" customWidth="1"/>
    <col min="8" max="8" width="11.88671875" style="1" bestFit="1" customWidth="1"/>
    <col min="9" max="16384" width="8.88671875" style="1"/>
  </cols>
  <sheetData>
    <row r="1" spans="1:7" ht="23.4" x14ac:dyDescent="0.3">
      <c r="A1" s="27" t="s">
        <v>36</v>
      </c>
    </row>
    <row r="2" spans="1:7" ht="23.4" x14ac:dyDescent="0.3">
      <c r="A2" s="22" t="s">
        <v>22</v>
      </c>
    </row>
    <row r="12" spans="1:7" s="4" customFormat="1" ht="30" customHeight="1" x14ac:dyDescent="0.3">
      <c r="E12" s="13" t="s">
        <v>12</v>
      </c>
      <c r="F12" s="13" t="s">
        <v>13</v>
      </c>
    </row>
    <row r="13" spans="1:7" s="4" customFormat="1" ht="30" customHeight="1" x14ac:dyDescent="0.3">
      <c r="E13" s="7" t="s">
        <v>0</v>
      </c>
      <c r="F13" s="31">
        <v>200000</v>
      </c>
      <c r="G13" s="13" t="s">
        <v>49</v>
      </c>
    </row>
    <row r="14" spans="1:7" s="4" customFormat="1" ht="30" customHeight="1" x14ac:dyDescent="0.3">
      <c r="E14" s="7" t="s">
        <v>1</v>
      </c>
      <c r="F14" s="31">
        <v>2000</v>
      </c>
      <c r="G14" s="44">
        <f t="shared" ref="G14:G16" si="0">$F$18/F14</f>
        <v>0.5</v>
      </c>
    </row>
    <row r="15" spans="1:7" s="4" customFormat="1" ht="30" customHeight="1" x14ac:dyDescent="0.3">
      <c r="E15" s="7" t="s">
        <v>2</v>
      </c>
      <c r="F15" s="31">
        <v>175</v>
      </c>
      <c r="G15" s="44">
        <f t="shared" si="0"/>
        <v>5.7142857142857144</v>
      </c>
    </row>
    <row r="16" spans="1:7" s="4" customFormat="1" ht="30" customHeight="1" x14ac:dyDescent="0.3">
      <c r="E16" s="7" t="s">
        <v>3</v>
      </c>
      <c r="F16" s="31">
        <v>70</v>
      </c>
      <c r="G16" s="44">
        <f t="shared" si="0"/>
        <v>14.285714285714286</v>
      </c>
    </row>
    <row r="17" spans="5:7" s="4" customFormat="1" ht="30" customHeight="1" x14ac:dyDescent="0.3">
      <c r="E17" s="7" t="s">
        <v>4</v>
      </c>
      <c r="F17" s="31">
        <v>50</v>
      </c>
      <c r="G17" s="44">
        <f>$F$18/F17</f>
        <v>20</v>
      </c>
    </row>
    <row r="18" spans="5:7" s="4" customFormat="1" ht="30" customHeight="1" x14ac:dyDescent="0.3">
      <c r="E18" s="7" t="s">
        <v>48</v>
      </c>
      <c r="F18" s="43">
        <v>1000</v>
      </c>
    </row>
    <row r="25" spans="5:7" s="3" customFormat="1" ht="30" customHeight="1" x14ac:dyDescent="0.3">
      <c r="E25" s="14" t="s">
        <v>11</v>
      </c>
      <c r="F25" s="14" t="s">
        <v>7</v>
      </c>
      <c r="G25" s="14" t="s">
        <v>6</v>
      </c>
    </row>
    <row r="26" spans="5:7" s="3" customFormat="1" ht="30" customHeight="1" x14ac:dyDescent="0.3">
      <c r="E26" s="6" t="s">
        <v>5</v>
      </c>
      <c r="F26" s="8">
        <f>F14/F13</f>
        <v>0.01</v>
      </c>
      <c r="G26" s="5" t="s">
        <v>20</v>
      </c>
    </row>
    <row r="27" spans="5:7" s="3" customFormat="1" ht="30" customHeight="1" x14ac:dyDescent="0.3">
      <c r="E27" s="12" t="s">
        <v>8</v>
      </c>
      <c r="F27" s="8">
        <f>F15/F14</f>
        <v>8.7499999999999994E-2</v>
      </c>
      <c r="G27" s="5" t="s">
        <v>19</v>
      </c>
    </row>
    <row r="28" spans="5:7" s="3" customFormat="1" ht="30" customHeight="1" x14ac:dyDescent="0.3">
      <c r="E28" s="12" t="s">
        <v>9</v>
      </c>
      <c r="F28" s="8">
        <f>F16/F15</f>
        <v>0.4</v>
      </c>
      <c r="G28" s="5" t="s">
        <v>18</v>
      </c>
    </row>
    <row r="29" spans="5:7" s="3" customFormat="1" ht="30" customHeight="1" x14ac:dyDescent="0.3">
      <c r="E29" s="12" t="s">
        <v>10</v>
      </c>
      <c r="F29" s="8">
        <f>F17/F16</f>
        <v>0.7142857142857143</v>
      </c>
      <c r="G29" s="5" t="s">
        <v>17</v>
      </c>
    </row>
    <row r="31" spans="5:7" ht="21" x14ac:dyDescent="0.4">
      <c r="E31" s="9" t="s">
        <v>14</v>
      </c>
    </row>
    <row r="32" spans="5:7" ht="21" x14ac:dyDescent="0.4">
      <c r="E32" s="10" t="s">
        <v>15</v>
      </c>
    </row>
    <row r="33" spans="5:5" ht="21" x14ac:dyDescent="0.4">
      <c r="E33" s="11" t="s">
        <v>16</v>
      </c>
    </row>
  </sheetData>
  <conditionalFormatting sqref="F26">
    <cfRule type="cellIs" dxfId="23" priority="10" operator="greaterThan">
      <formula>0.02</formula>
    </cfRule>
    <cfRule type="cellIs" dxfId="12" priority="11" operator="between">
      <formula>0.01</formula>
      <formula>0.02</formula>
    </cfRule>
    <cfRule type="cellIs" dxfId="22" priority="12" operator="lessThan">
      <formula>0.01</formula>
    </cfRule>
  </conditionalFormatting>
  <conditionalFormatting sqref="F27">
    <cfRule type="cellIs" dxfId="21" priority="7" operator="greaterThan">
      <formula>0.08</formula>
    </cfRule>
    <cfRule type="cellIs" dxfId="20" priority="8" operator="between">
      <formula>0.04</formula>
      <formula>0.08</formula>
    </cfRule>
    <cfRule type="cellIs" dxfId="19" priority="9" operator="lessThan">
      <formula>0.04</formula>
    </cfRule>
  </conditionalFormatting>
  <conditionalFormatting sqref="F28">
    <cfRule type="cellIs" dxfId="18" priority="4" operator="greaterThan">
      <formula>0.56</formula>
    </cfRule>
    <cfRule type="cellIs" dxfId="17" priority="5" operator="between">
      <formula>0.38</formula>
      <formula>0.56</formula>
    </cfRule>
    <cfRule type="cellIs" dxfId="16" priority="6" operator="lessThan">
      <formula>0.38</formula>
    </cfRule>
  </conditionalFormatting>
  <conditionalFormatting sqref="F29">
    <cfRule type="cellIs" dxfId="15" priority="1" operator="greaterThan">
      <formula>0.82</formula>
    </cfRule>
    <cfRule type="cellIs" dxfId="14" priority="2" operator="between">
      <formula>0.55</formula>
      <formula>0.82</formula>
    </cfRule>
    <cfRule type="cellIs" dxfId="13" priority="3" operator="lessThan">
      <formula>0.55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5E847-352F-45A0-B685-E2613BAD9272}">
  <dimension ref="A1:M35"/>
  <sheetViews>
    <sheetView zoomScale="70" zoomScaleNormal="70" workbookViewId="0">
      <selection sqref="A1:A2"/>
    </sheetView>
  </sheetViews>
  <sheetFormatPr defaultColWidth="9.109375" defaultRowHeight="23.4" x14ac:dyDescent="0.3"/>
  <cols>
    <col min="1" max="1" width="23.33203125" style="15" customWidth="1"/>
    <col min="2" max="2" width="4.77734375" style="15" customWidth="1"/>
    <col min="3" max="3" width="14.6640625" style="17" customWidth="1"/>
    <col min="4" max="4" width="34.109375" style="15" customWidth="1"/>
    <col min="5" max="5" width="26.33203125" style="16" customWidth="1"/>
    <col min="6" max="6" width="11.109375" style="15" customWidth="1"/>
    <col min="7" max="7" width="14.6640625" style="17" customWidth="1"/>
    <col min="8" max="8" width="34.109375" style="15" customWidth="1"/>
    <col min="9" max="9" width="26.33203125" style="16" customWidth="1"/>
    <col min="10" max="10" width="9.109375" style="15"/>
    <col min="11" max="11" width="10.109375" style="17" customWidth="1"/>
    <col min="12" max="12" width="23.109375" style="15" bestFit="1" customWidth="1"/>
    <col min="13" max="13" width="9" style="16" bestFit="1" customWidth="1"/>
    <col min="14" max="16384" width="9.109375" style="15"/>
  </cols>
  <sheetData>
    <row r="1" spans="1:13" ht="19.95" customHeight="1" x14ac:dyDescent="0.3">
      <c r="A1" s="27" t="s">
        <v>36</v>
      </c>
      <c r="K1" s="15"/>
      <c r="M1" s="15"/>
    </row>
    <row r="2" spans="1:13" ht="19.95" customHeight="1" x14ac:dyDescent="0.3">
      <c r="A2" s="22" t="s">
        <v>22</v>
      </c>
      <c r="E2" s="15"/>
      <c r="I2" s="15"/>
      <c r="K2" s="15"/>
      <c r="M2" s="15"/>
    </row>
    <row r="3" spans="1:13" x14ac:dyDescent="0.3">
      <c r="E3" s="15"/>
      <c r="I3" s="15"/>
      <c r="K3" s="15"/>
      <c r="M3" s="15"/>
    </row>
    <row r="4" spans="1:13" x14ac:dyDescent="0.3">
      <c r="E4" s="15"/>
      <c r="I4" s="15"/>
      <c r="K4" s="15"/>
      <c r="M4" s="15"/>
    </row>
    <row r="5" spans="1:13" ht="23.4" customHeight="1" x14ac:dyDescent="0.3">
      <c r="D5" s="37" t="s">
        <v>39</v>
      </c>
      <c r="E5" s="37"/>
      <c r="F5" s="29"/>
      <c r="G5" s="30"/>
      <c r="H5" s="38" t="s">
        <v>40</v>
      </c>
      <c r="I5" s="38"/>
      <c r="J5" s="29"/>
      <c r="K5" s="15"/>
      <c r="M5" s="15"/>
    </row>
    <row r="6" spans="1:13" x14ac:dyDescent="0.3">
      <c r="D6" s="37"/>
      <c r="E6" s="37"/>
      <c r="F6" s="29"/>
      <c r="G6" s="30"/>
      <c r="H6" s="38"/>
      <c r="I6" s="38"/>
      <c r="J6" s="29"/>
      <c r="K6" s="15"/>
      <c r="M6" s="15"/>
    </row>
    <row r="7" spans="1:13" x14ac:dyDescent="0.3">
      <c r="K7" s="15"/>
      <c r="M7" s="15"/>
    </row>
    <row r="8" spans="1:13" ht="23.4" customHeight="1" x14ac:dyDescent="0.3">
      <c r="E8" s="18" t="s">
        <v>21</v>
      </c>
      <c r="I8" s="18" t="s">
        <v>21</v>
      </c>
      <c r="K8" s="15"/>
      <c r="M8" s="15"/>
    </row>
    <row r="9" spans="1:13" ht="23.4" customHeight="1" x14ac:dyDescent="0.3">
      <c r="D9" s="19" t="s">
        <v>23</v>
      </c>
      <c r="E9" s="21">
        <v>50000</v>
      </c>
      <c r="H9" s="19" t="s">
        <v>23</v>
      </c>
      <c r="I9" s="21">
        <v>50000</v>
      </c>
      <c r="K9" s="15"/>
      <c r="M9" s="15"/>
    </row>
    <row r="10" spans="1:13" ht="23.4" customHeight="1" x14ac:dyDescent="0.3">
      <c r="D10" s="19" t="s">
        <v>25</v>
      </c>
      <c r="E10" s="21">
        <v>0.6</v>
      </c>
      <c r="H10" s="19" t="s">
        <v>25</v>
      </c>
      <c r="I10" s="21">
        <v>0.7</v>
      </c>
      <c r="K10" s="15"/>
      <c r="M10" s="15"/>
    </row>
    <row r="11" spans="1:13" ht="23.4" customHeight="1" x14ac:dyDescent="0.3">
      <c r="D11" s="19" t="s">
        <v>24</v>
      </c>
      <c r="E11" s="21">
        <v>250</v>
      </c>
      <c r="H11" s="19" t="s">
        <v>24</v>
      </c>
      <c r="I11" s="21">
        <v>250</v>
      </c>
      <c r="K11" s="15"/>
      <c r="M11" s="15"/>
    </row>
    <row r="12" spans="1:13" ht="23.4" customHeight="1" x14ac:dyDescent="0.3">
      <c r="D12" s="19" t="s">
        <v>26</v>
      </c>
      <c r="E12" s="23">
        <v>0.02</v>
      </c>
      <c r="H12" s="19" t="s">
        <v>26</v>
      </c>
      <c r="I12" s="20">
        <v>1.4999999999999999E-2</v>
      </c>
      <c r="K12" s="15"/>
      <c r="M12" s="15"/>
    </row>
    <row r="13" spans="1:13" x14ac:dyDescent="0.3">
      <c r="D13" s="19" t="s">
        <v>30</v>
      </c>
      <c r="E13" s="23">
        <v>0.9</v>
      </c>
      <c r="H13" s="19" t="s">
        <v>30</v>
      </c>
      <c r="I13" s="23">
        <v>0.8</v>
      </c>
      <c r="K13" s="15"/>
      <c r="M13" s="15"/>
    </row>
    <row r="14" spans="1:13" x14ac:dyDescent="0.3">
      <c r="K14" s="15"/>
      <c r="M14" s="15"/>
    </row>
    <row r="15" spans="1:13" x14ac:dyDescent="0.3">
      <c r="D15" s="19" t="s">
        <v>27</v>
      </c>
      <c r="E15" s="24">
        <f>E9/E10</f>
        <v>83333.333333333343</v>
      </c>
      <c r="H15" s="19" t="s">
        <v>27</v>
      </c>
      <c r="I15" s="24">
        <f>I9/I10</f>
        <v>71428.571428571435</v>
      </c>
      <c r="K15" s="15"/>
      <c r="M15" s="15"/>
    </row>
    <row r="16" spans="1:13" x14ac:dyDescent="0.3">
      <c r="D16" s="19" t="s">
        <v>29</v>
      </c>
      <c r="E16" s="24">
        <f>E15*E12</f>
        <v>1666.666666666667</v>
      </c>
      <c r="H16" s="19" t="s">
        <v>29</v>
      </c>
      <c r="I16" s="24">
        <f>I15*I12</f>
        <v>1071.4285714285716</v>
      </c>
      <c r="K16" s="15"/>
      <c r="M16" s="15"/>
    </row>
    <row r="17" spans="3:13" ht="24" thickBot="1" x14ac:dyDescent="0.35">
      <c r="E17" s="15"/>
      <c r="I17" s="15"/>
      <c r="K17" s="15"/>
      <c r="M17" s="15"/>
    </row>
    <row r="18" spans="3:13" x14ac:dyDescent="0.3">
      <c r="C18" s="34" t="s">
        <v>37</v>
      </c>
      <c r="D18" s="28" t="s">
        <v>31</v>
      </c>
      <c r="E18" s="26">
        <f>E16*E11</f>
        <v>416666.66666666674</v>
      </c>
      <c r="G18" s="34" t="s">
        <v>37</v>
      </c>
      <c r="H18" s="28" t="s">
        <v>31</v>
      </c>
      <c r="I18" s="26">
        <f>I16*I11</f>
        <v>267857.1428571429</v>
      </c>
      <c r="K18" s="15"/>
      <c r="M18" s="15"/>
    </row>
    <row r="19" spans="3:13" x14ac:dyDescent="0.3">
      <c r="C19" s="35"/>
      <c r="D19" s="28" t="s">
        <v>32</v>
      </c>
      <c r="E19" s="25">
        <f>E18/E9</f>
        <v>8.3333333333333357</v>
      </c>
      <c r="G19" s="35"/>
      <c r="H19" s="28" t="s">
        <v>32</v>
      </c>
      <c r="I19" s="25">
        <f>I18/I9</f>
        <v>5.3571428571428577</v>
      </c>
      <c r="K19" s="15"/>
      <c r="M19" s="15"/>
    </row>
    <row r="20" spans="3:13" ht="24" thickBot="1" x14ac:dyDescent="0.35">
      <c r="C20" s="36"/>
      <c r="D20" s="28" t="s">
        <v>28</v>
      </c>
      <c r="E20" s="26">
        <f>E9/E16</f>
        <v>29.999999999999993</v>
      </c>
      <c r="G20" s="36"/>
      <c r="H20" s="28" t="s">
        <v>28</v>
      </c>
      <c r="I20" s="26">
        <f>I9/I16</f>
        <v>46.666666666666664</v>
      </c>
      <c r="K20" s="15"/>
      <c r="M20" s="15"/>
    </row>
    <row r="21" spans="3:13" ht="24" thickBot="1" x14ac:dyDescent="0.35">
      <c r="D21" s="17"/>
      <c r="E21" s="17"/>
      <c r="F21" s="17"/>
      <c r="H21" s="17"/>
      <c r="I21" s="17"/>
      <c r="K21" s="15"/>
      <c r="M21" s="15"/>
    </row>
    <row r="22" spans="3:13" x14ac:dyDescent="0.3">
      <c r="C22" s="34" t="s">
        <v>38</v>
      </c>
      <c r="D22" s="28" t="s">
        <v>34</v>
      </c>
      <c r="E22" s="26">
        <f>E18*E13</f>
        <v>375000.00000000006</v>
      </c>
      <c r="G22" s="34" t="s">
        <v>38</v>
      </c>
      <c r="H22" s="28" t="s">
        <v>34</v>
      </c>
      <c r="I22" s="26">
        <f>I18*I13</f>
        <v>214285.71428571432</v>
      </c>
      <c r="K22" s="15"/>
      <c r="M22" s="15"/>
    </row>
    <row r="23" spans="3:13" x14ac:dyDescent="0.3">
      <c r="C23" s="35"/>
      <c r="D23" s="28" t="s">
        <v>33</v>
      </c>
      <c r="E23" s="25">
        <f>E22/E9</f>
        <v>7.5000000000000009</v>
      </c>
      <c r="G23" s="35"/>
      <c r="H23" s="28" t="s">
        <v>33</v>
      </c>
      <c r="I23" s="25">
        <f>I22/I9</f>
        <v>4.2857142857142865</v>
      </c>
      <c r="K23" s="15"/>
      <c r="M23" s="15"/>
    </row>
    <row r="24" spans="3:13" ht="24" thickBot="1" x14ac:dyDescent="0.35">
      <c r="C24" s="36"/>
      <c r="D24" s="28" t="s">
        <v>35</v>
      </c>
      <c r="E24" s="26">
        <f>E9/(E16*E13)</f>
        <v>33.333333333333329</v>
      </c>
      <c r="G24" s="36"/>
      <c r="H24" s="28" t="s">
        <v>35</v>
      </c>
      <c r="I24" s="26">
        <f>I9/(I16*I13)</f>
        <v>58.333333333333321</v>
      </c>
      <c r="K24" s="15"/>
      <c r="L24" s="42" t="s">
        <v>47</v>
      </c>
      <c r="M24" s="42"/>
    </row>
    <row r="25" spans="3:13" ht="24" thickBot="1" x14ac:dyDescent="0.35">
      <c r="E25" s="15"/>
      <c r="G25" s="15"/>
      <c r="I25" s="15"/>
      <c r="K25" s="15"/>
      <c r="L25" s="32">
        <v>200000</v>
      </c>
      <c r="M25" s="33">
        <f>I13</f>
        <v>0.8</v>
      </c>
    </row>
    <row r="26" spans="3:13" ht="24" customHeight="1" x14ac:dyDescent="0.3">
      <c r="E26" s="15"/>
      <c r="G26" s="39" t="s">
        <v>41</v>
      </c>
      <c r="H26" s="28" t="s">
        <v>46</v>
      </c>
      <c r="I26" s="21">
        <v>200000</v>
      </c>
      <c r="K26" s="15"/>
      <c r="L26" s="32">
        <f>(M26*L25)/M25</f>
        <v>250000</v>
      </c>
      <c r="M26" s="33">
        <v>1</v>
      </c>
    </row>
    <row r="27" spans="3:13" ht="23.4" customHeight="1" x14ac:dyDescent="0.3">
      <c r="E27" s="15"/>
      <c r="G27" s="40"/>
      <c r="H27" s="28" t="s">
        <v>45</v>
      </c>
      <c r="I27" s="26">
        <f>L26</f>
        <v>250000</v>
      </c>
      <c r="K27" s="15"/>
      <c r="M27" s="15"/>
    </row>
    <row r="28" spans="3:13" x14ac:dyDescent="0.3">
      <c r="E28" s="15"/>
      <c r="G28" s="40"/>
      <c r="H28" s="28" t="s">
        <v>42</v>
      </c>
      <c r="I28" s="25">
        <f>I27/I9</f>
        <v>5</v>
      </c>
      <c r="K28" s="15"/>
      <c r="M28" s="15"/>
    </row>
    <row r="29" spans="3:13" x14ac:dyDescent="0.3">
      <c r="E29" s="15"/>
      <c r="G29" s="40"/>
      <c r="H29" s="28" t="s">
        <v>44</v>
      </c>
      <c r="I29" s="24">
        <f>I27/I11</f>
        <v>1000</v>
      </c>
      <c r="K29" s="15"/>
      <c r="M29" s="15"/>
    </row>
    <row r="30" spans="3:13" ht="24" thickBot="1" x14ac:dyDescent="0.35">
      <c r="E30" s="15"/>
      <c r="G30" s="41"/>
      <c r="H30" s="28" t="s">
        <v>43</v>
      </c>
      <c r="I30" s="26">
        <f>I9/I29</f>
        <v>50</v>
      </c>
      <c r="K30" s="15"/>
      <c r="M30" s="15"/>
    </row>
    <row r="31" spans="3:13" x14ac:dyDescent="0.3">
      <c r="E31" s="15"/>
      <c r="G31" s="29"/>
      <c r="I31" s="15"/>
      <c r="K31" s="15"/>
      <c r="M31" s="15"/>
    </row>
    <row r="32" spans="3:13" x14ac:dyDescent="0.3">
      <c r="G32" s="30"/>
      <c r="I32" s="15"/>
      <c r="K32" s="15"/>
    </row>
    <row r="33" spans="7:7" x14ac:dyDescent="0.3">
      <c r="G33" s="30"/>
    </row>
    <row r="34" spans="7:7" x14ac:dyDescent="0.3">
      <c r="G34" s="30"/>
    </row>
    <row r="35" spans="7:7" x14ac:dyDescent="0.3">
      <c r="G35" s="30"/>
    </row>
  </sheetData>
  <mergeCells count="8">
    <mergeCell ref="L24:M24"/>
    <mergeCell ref="G18:G20"/>
    <mergeCell ref="G22:G24"/>
    <mergeCell ref="C18:C20"/>
    <mergeCell ref="C22:C24"/>
    <mergeCell ref="D5:E6"/>
    <mergeCell ref="H5:I6"/>
    <mergeCell ref="G26:G3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FUNIL DE AÇÕES</vt:lpstr>
      <vt:lpstr>PLANILHA DE PLANEJAMENTO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</dc:creator>
  <cp:lastModifiedBy>Victor</cp:lastModifiedBy>
  <dcterms:created xsi:type="dcterms:W3CDTF">2022-01-30T21:37:00Z</dcterms:created>
  <dcterms:modified xsi:type="dcterms:W3CDTF">2022-02-02T14:06:10Z</dcterms:modified>
</cp:coreProperties>
</file>